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625" yWindow="3300" windowWidth="14805" windowHeight="6390"/>
  </bookViews>
  <sheets>
    <sheet name="2016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J76" i="3" l="1"/>
</calcChain>
</file>

<file path=xl/sharedStrings.xml><?xml version="1.0" encoding="utf-8"?>
<sst xmlns="http://schemas.openxmlformats.org/spreadsheetml/2006/main" count="395" uniqueCount="137">
  <si>
    <t xml:space="preserve">AKTIVNOST </t>
  </si>
  <si>
    <t>KONTO</t>
  </si>
  <si>
    <t>PROCIJENJENA VRIJEDNOST BEZ PDV-A</t>
  </si>
  <si>
    <t>VRSTA POSTUPKA NABAVE</t>
  </si>
  <si>
    <t>PLANIRANI POČETAK NABAVE</t>
  </si>
  <si>
    <t>PLANIRANO TRAJANJE UGOVORA ILI OKVIRNOG SPORAZUMA</t>
  </si>
  <si>
    <t>PREDMET NABAVE</t>
  </si>
  <si>
    <t>bagatelna nabava</t>
  </si>
  <si>
    <t>K406386</t>
  </si>
  <si>
    <t>A822025</t>
  </si>
  <si>
    <t>1 god.</t>
  </si>
  <si>
    <t>A560054</t>
  </si>
  <si>
    <t>Uredski materijal i papir</t>
  </si>
  <si>
    <t>Naftni derivati</t>
  </si>
  <si>
    <t>EVIDENCIJSKI BROJ NABAVE</t>
  </si>
  <si>
    <t>MINISTARSTVA GOSPODARSTVA</t>
  </si>
  <si>
    <t>Gume za vozila</t>
  </si>
  <si>
    <t>Okvirni sporazum DUSJ</t>
  </si>
  <si>
    <t>K560102</t>
  </si>
  <si>
    <t>MINISTAR GOSPODARSTVA</t>
  </si>
  <si>
    <t>ORGANIZACIJSKA JEDINICA</t>
  </si>
  <si>
    <t>GLAVNO TAJNIŠTVO</t>
  </si>
  <si>
    <t>A822035</t>
  </si>
  <si>
    <t>Toneri i tinte</t>
  </si>
  <si>
    <t xml:space="preserve">Otvoreni postupak </t>
  </si>
  <si>
    <t>A817026</t>
  </si>
  <si>
    <t>Održavanje i razvoj Centralnog informacijskog sustava za zaštitu potrošača (CISZP)</t>
  </si>
  <si>
    <t>UPRAVA ZA ENERGETIKU I RUDARSTVO</t>
  </si>
  <si>
    <t>pregovarački postupak bez prethodne objave</t>
  </si>
  <si>
    <t xml:space="preserve">A560000 </t>
  </si>
  <si>
    <t>K 560102</t>
  </si>
  <si>
    <t>Troškovi upravnih sporova</t>
  </si>
  <si>
    <t>UPRAVA ZA INSPEKCIJSKE POSLOVE U GOSPODARSTVU</t>
  </si>
  <si>
    <t>UPRAVA ZA SUSTAV JAVNE NABAVE</t>
  </si>
  <si>
    <t>Organizacija seminara, konferencija i drugih stručnih skupova</t>
  </si>
  <si>
    <t>UPRAVA ZA INDUSTRIJU, INVESTICIJE I PROGRAME I PROJEKTE EU</t>
  </si>
  <si>
    <t>otvoreni postupak</t>
  </si>
  <si>
    <t>Nabava i distribucija tiskovina za 2015.</t>
  </si>
  <si>
    <t>A817065</t>
  </si>
  <si>
    <t>Usluge iz dodatka IIB</t>
  </si>
  <si>
    <t>Mobilna telefonija</t>
  </si>
  <si>
    <t>A560000</t>
  </si>
  <si>
    <t>K560021</t>
  </si>
  <si>
    <t xml:space="preserve">Usluge tekućeg održavanja-informatika </t>
  </si>
  <si>
    <t>Usluga održavanja aplikativnog rješenja CloudUred</t>
  </si>
  <si>
    <t>Usluge interneta</t>
  </si>
  <si>
    <t>DUSJN</t>
  </si>
  <si>
    <t>Cestarine ENC</t>
  </si>
  <si>
    <t>Održavanje i servisiranje vozila</t>
  </si>
  <si>
    <t>Usluga tiskanja posjetnica</t>
  </si>
  <si>
    <t>Usluga tiskanja memoranduma</t>
  </si>
  <si>
    <t>Usluge zračnog prijevoza putnika</t>
  </si>
  <si>
    <t>Pranje službenih vozila</t>
  </si>
  <si>
    <t>Održavanje i popravljanje fotokopirnih uređaja i fax uređaja</t>
  </si>
  <si>
    <t>Softver za kadrovske poslove očevidnik</t>
  </si>
  <si>
    <t>ODJEL ZA ODNOSE S JAVNOŠĆU</t>
  </si>
  <si>
    <t>Integrirani model usluge praćenja medija, medijskih analiza i izrada medijskih izvještaja</t>
  </si>
  <si>
    <t xml:space="preserve">Potrošni materijal </t>
  </si>
  <si>
    <t>Licence za softver godišnja-Microsoft</t>
  </si>
  <si>
    <t>Usluge osiguranja- obvezno i kasko osiguranje</t>
  </si>
  <si>
    <t>Trošak registracije</t>
  </si>
  <si>
    <t>Uredska oprema i namještaj</t>
  </si>
  <si>
    <t>Građevinski radovi</t>
  </si>
  <si>
    <t>Održavanje programskog paketa-knjigovodstveni program</t>
  </si>
  <si>
    <t>Licence anitivirusna zaštita</t>
  </si>
  <si>
    <t>Održavanje aplikacije eOčevidnik (inspektori)</t>
  </si>
  <si>
    <t>Pristup repozitoriju hrvatskih normi</t>
  </si>
  <si>
    <t>Tiskanje brošura i ostalih publikacija</t>
  </si>
  <si>
    <t>Stručna izobrazba-kotizacije</t>
  </si>
  <si>
    <t>UKUPNO</t>
  </si>
  <si>
    <t xml:space="preserve">Računalna oprema </t>
  </si>
  <si>
    <t xml:space="preserve"> PLAN NABAVE ZA RADOVE, ROBU I USLUGE ZA 2016. GODINU</t>
  </si>
  <si>
    <t>SKLAPA LI SE UGOVOR ILI OKVIRNI SPORAZUM</t>
  </si>
  <si>
    <t>Sistematski pregled službenika</t>
  </si>
  <si>
    <t>A5600000</t>
  </si>
  <si>
    <t xml:space="preserve">Uzorkovanje tekstilnih proizvoda obuće </t>
  </si>
  <si>
    <t>Uzorkovanje osobne zaštitne opreme sigurnosna obuća</t>
  </si>
  <si>
    <t>Uzorkovanje električnih proizvoda</t>
  </si>
  <si>
    <t>Uzorkovanje tekućih naftnih goriva</t>
  </si>
  <si>
    <t>Uzorkovanje božićnih lanaca</t>
  </si>
  <si>
    <t>1.1.2016.</t>
  </si>
  <si>
    <t>31.12.2016.</t>
  </si>
  <si>
    <t>A560050</t>
  </si>
  <si>
    <t>izuzeće od ZJN</t>
  </si>
  <si>
    <t>Održavanje sustava  za praćenje sigurnosti opskrbe energijom i sustava za prikupljanje energetskih podataka</t>
  </si>
  <si>
    <t>Energija u Hrvatskoj 2014</t>
  </si>
  <si>
    <t>Energija u Hrvatskoj 2015</t>
  </si>
  <si>
    <t>svibanj 2016.</t>
  </si>
  <si>
    <t xml:space="preserve">Održavanje registra OIEKPP </t>
  </si>
  <si>
    <t>tijekom 2016.</t>
  </si>
  <si>
    <t>Održavanje licence</t>
  </si>
  <si>
    <t>Konzultanske usluge za izradu Zakona o obnovljivim izvorima energije</t>
  </si>
  <si>
    <t>Konzultanske usluge za izradu Pravilnika o tehničkim zahtjevima za niskonaponske električne mreže i pripadne transformatorske stanice s upućivanjem na primjenu referentnih hrvatskih norma</t>
  </si>
  <si>
    <t>bagatelni</t>
  </si>
  <si>
    <t>III. Kvartal 2016.</t>
  </si>
  <si>
    <t>Konzultanske usluge za izradu Pravilnika o tehničkim uvjetima za siguran transport i distribuciju plina, te transport nafte i naftnih derivata</t>
  </si>
  <si>
    <t>III. kvartal 2016.</t>
  </si>
  <si>
    <t>IV. Kvartal 2016.</t>
  </si>
  <si>
    <t>Konzultanske usluge za izradu Pravilnika o tehničkim zahtjevima za nadzemne električne energetske  vodove nazivnih napona izmjenične struje iznad 1 kV s upućivanjem na primjenu referentnih hrvatskih norma.</t>
  </si>
  <si>
    <t>Konzultanske usluge za izradu Pravilnika o tehničkim normativima za postavljanje, nadzor i upravljanje parnim kotlovima i napravama</t>
  </si>
  <si>
    <t>Ugovor</t>
  </si>
  <si>
    <t>Narudžbenica</t>
  </si>
  <si>
    <t>K817068</t>
  </si>
  <si>
    <t>Narudžbenice</t>
  </si>
  <si>
    <t>Okvirni sporazum</t>
  </si>
  <si>
    <t>Police osiguranja</t>
  </si>
  <si>
    <t>Ugovori</t>
  </si>
  <si>
    <t>Konzultanske usluge praćenja programa restrukturiranja brodogradiliša (Brodograđevna industrija Split d.d., 3.maj Brodogradilište d.d. I Brodotrogir d.d.)</t>
  </si>
  <si>
    <t xml:space="preserve">UPRAVA ZA TRGOVINU I UNUTARNJE TRŽIŠTE </t>
  </si>
  <si>
    <t xml:space="preserve">A822035 </t>
  </si>
  <si>
    <t>Okvirni sporazum DUSJN</t>
  </si>
  <si>
    <t>Konzultanske usluge za izradu Energetske strategije</t>
  </si>
  <si>
    <t xml:space="preserve">otvoreni postupak </t>
  </si>
  <si>
    <t>Fiksni telefoni-uređaji</t>
  </si>
  <si>
    <t>Backup software COMMVAULT</t>
  </si>
  <si>
    <t>Antispam software IRONPORT</t>
  </si>
  <si>
    <t>Firewall software FORTIGATE</t>
  </si>
  <si>
    <t>Integracija sustava izdavatelja i primatelja računa računalne usluge</t>
  </si>
  <si>
    <t>Konferencija  promotivne aktivnosti</t>
  </si>
  <si>
    <t>12 mjeseci</t>
  </si>
  <si>
    <t>Održavanje Evidencije davatelja usluga certificiranja RH (FINA za MINGO)</t>
  </si>
  <si>
    <t xml:space="preserve">SEKTOR ZA PRIPREMU PROGRAMA I  PROVEDBU PROJEKATA EUROPSKE UNIJE </t>
  </si>
  <si>
    <t>Zagreb, 06.05.2016. godine</t>
  </si>
  <si>
    <t>Informatička oprema - računala i printeri</t>
  </si>
  <si>
    <t>Usluge savjetovanja stručnjaka za građevinarstvo - provjera projektnih pijedloga</t>
  </si>
  <si>
    <t>Usluge savjetovanja stručnjaka za državne potpore - provjera projektnih prijedloga</t>
  </si>
  <si>
    <t>Usluga procjene kvalitete projektnih prijedloga</t>
  </si>
  <si>
    <t>Tisak materijala za konferenciju vezano za objavu poziva iz OPKK</t>
  </si>
  <si>
    <t>Promidžbeni materijal za promociju OPKK</t>
  </si>
  <si>
    <t>Usluge provedbe pilot projekta</t>
  </si>
  <si>
    <t>Usluga u cilju uspostave Inovacijske mreže za industriju i tematskih inovacijskih platformi</t>
  </si>
  <si>
    <t>Usluga u cilju uspostave Međunarodnog savjetodavnog vijeća za inovacije (INOVA THINK THANK)</t>
  </si>
  <si>
    <t xml:space="preserve">Usluga za tehnološko mapiranje i izrada predviđanja (forsighta) tehnološkog razvoja </t>
  </si>
  <si>
    <t>2 godine</t>
  </si>
  <si>
    <t>4 godine</t>
  </si>
  <si>
    <t>1,5 godin a</t>
  </si>
  <si>
    <t>K822057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</si>
</sst>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;[Red]\-#,##0.00\ &quot;kn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250">
    <xf numFmtId="0" fontId="0" fillId="0" borderId="0" xfId="0"/>
    <xf numFmtId="0" fontId="0" fillId="0" borderId="0" xfId="0" applyAlignment="1"/>
    <xf numFmtId="0" fontId="11" fillId="0" borderId="0" xfId="0" applyFont="1" applyAlignment="1"/>
    <xf numFmtId="0" fontId="0" fillId="2" borderId="0" xfId="0" applyFill="1"/>
    <xf numFmtId="0" fontId="12" fillId="0" borderId="5" xfId="0" applyFont="1" applyBorder="1"/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2" borderId="0" xfId="0" applyFont="1" applyFill="1"/>
    <xf numFmtId="0" fontId="16" fillId="0" borderId="0" xfId="0" applyFont="1" applyFill="1"/>
    <xf numFmtId="0" fontId="16" fillId="3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0" fillId="2" borderId="0" xfId="0" applyFill="1" applyBorder="1"/>
    <xf numFmtId="0" fontId="18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0" xfId="0" applyFont="1" applyFill="1"/>
    <xf numFmtId="0" fontId="20" fillId="2" borderId="0" xfId="0" applyFont="1" applyFill="1"/>
    <xf numFmtId="0" fontId="19" fillId="2" borderId="0" xfId="0" applyFont="1" applyFill="1"/>
    <xf numFmtId="0" fontId="8" fillId="0" borderId="0" xfId="0" applyFont="1"/>
    <xf numFmtId="164" fontId="8" fillId="0" borderId="0" xfId="0" applyNumberFormat="1" applyFont="1"/>
    <xf numFmtId="0" fontId="12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0" xfId="0" applyFont="1" applyFill="1"/>
    <xf numFmtId="0" fontId="20" fillId="5" borderId="16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1" fillId="4" borderId="0" xfId="0" applyFont="1" applyFill="1"/>
    <xf numFmtId="0" fontId="20" fillId="6" borderId="2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0" xfId="0" applyFont="1" applyFill="1"/>
    <xf numFmtId="0" fontId="20" fillId="5" borderId="8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6" borderId="3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2" fontId="20" fillId="7" borderId="8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14" fontId="20" fillId="7" borderId="15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9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2" fontId="9" fillId="5" borderId="8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1" fontId="3" fillId="9" borderId="7" xfId="0" applyNumberFormat="1" applyFont="1" applyFill="1" applyBorder="1" applyAlignment="1">
      <alignment horizontal="center" vertical="center" wrapText="1"/>
    </xf>
    <xf numFmtId="2" fontId="9" fillId="9" borderId="8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1" fontId="9" fillId="9" borderId="7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1" fontId="4" fillId="8" borderId="7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2" fontId="8" fillId="5" borderId="8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2" fontId="13" fillId="5" borderId="8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1" fontId="4" fillId="5" borderId="7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4" fontId="13" fillId="5" borderId="11" xfId="0" applyNumberFormat="1" applyFont="1" applyFill="1" applyBorder="1" applyAlignment="1">
      <alignment horizontal="center" vertical="center" wrapText="1"/>
    </xf>
    <xf numFmtId="17" fontId="13" fillId="5" borderId="13" xfId="0" applyNumberFormat="1" applyFont="1" applyFill="1" applyBorder="1" applyAlignment="1">
      <alignment horizontal="center" vertical="center" wrapText="1"/>
    </xf>
    <xf numFmtId="17" fontId="13" fillId="5" borderId="19" xfId="0" applyNumberFormat="1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/>
    </xf>
    <xf numFmtId="0" fontId="20" fillId="10" borderId="14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1" fontId="20" fillId="10" borderId="7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/>
    </xf>
    <xf numFmtId="0" fontId="20" fillId="9" borderId="1" xfId="2" applyFont="1" applyFill="1" applyBorder="1" applyAlignment="1">
      <alignment horizontal="center" vertical="center" wrapText="1"/>
    </xf>
    <xf numFmtId="2" fontId="20" fillId="9" borderId="8" xfId="0" applyNumberFormat="1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17" fontId="20" fillId="9" borderId="15" xfId="0" applyNumberFormat="1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164" fontId="20" fillId="8" borderId="7" xfId="0" applyNumberFormat="1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2" fontId="13" fillId="8" borderId="7" xfId="0" applyNumberFormat="1" applyFont="1" applyFill="1" applyBorder="1" applyAlignment="1">
      <alignment horizontal="center" vertical="center" wrapText="1"/>
    </xf>
    <xf numFmtId="2" fontId="13" fillId="8" borderId="8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7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7" fontId="20" fillId="7" borderId="7" xfId="0" applyNumberFormat="1" applyFont="1" applyFill="1" applyBorder="1" applyAlignment="1">
      <alignment horizontal="center" vertical="center" wrapText="1"/>
    </xf>
    <xf numFmtId="17" fontId="20" fillId="7" borderId="8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" fontId="20" fillId="7" borderId="1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4" fontId="20" fillId="7" borderId="7" xfId="0" applyNumberFormat="1" applyFont="1" applyFill="1" applyBorder="1" applyAlignment="1">
      <alignment horizontal="center" vertical="center" wrapText="1"/>
    </xf>
    <xf numFmtId="4" fontId="20" fillId="7" borderId="8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14" fontId="9" fillId="9" borderId="7" xfId="0" applyNumberFormat="1" applyFont="1" applyFill="1" applyBorder="1" applyAlignment="1">
      <alignment horizontal="center" vertical="center" wrapText="1"/>
    </xf>
    <xf numFmtId="14" fontId="9" fillId="9" borderId="8" xfId="0" applyNumberFormat="1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17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64" fontId="9" fillId="9" borderId="7" xfId="0" applyNumberFormat="1" applyFont="1" applyFill="1" applyBorder="1" applyAlignment="1">
      <alignment horizontal="center" vertical="center" wrapText="1"/>
    </xf>
    <xf numFmtId="164" fontId="9" fillId="9" borderId="8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4" fontId="20" fillId="9" borderId="7" xfId="0" applyNumberFormat="1" applyFont="1" applyFill="1" applyBorder="1" applyAlignment="1">
      <alignment horizontal="center" vertical="center" wrapText="1"/>
    </xf>
    <xf numFmtId="4" fontId="20" fillId="9" borderId="8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164" fontId="13" fillId="5" borderId="7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3" fillId="5" borderId="7" xfId="0" applyNumberFormat="1" applyFont="1" applyFill="1" applyBorder="1" applyAlignment="1">
      <alignment horizontal="center" vertical="center" wrapText="1"/>
    </xf>
    <xf numFmtId="14" fontId="13" fillId="5" borderId="8" xfId="0" applyNumberFormat="1" applyFont="1" applyFill="1" applyBorder="1" applyAlignment="1">
      <alignment horizontal="center" vertical="center" wrapText="1"/>
    </xf>
    <xf numFmtId="2" fontId="13" fillId="5" borderId="7" xfId="0" applyNumberFormat="1" applyFont="1" applyFill="1" applyBorder="1" applyAlignment="1">
      <alignment horizontal="center" vertical="center" wrapText="1"/>
    </xf>
    <xf numFmtId="2" fontId="13" fillId="5" borderId="8" xfId="0" applyNumberFormat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2" fontId="20" fillId="5" borderId="7" xfId="0" applyNumberFormat="1" applyFont="1" applyFill="1" applyBorder="1" applyAlignment="1">
      <alignment horizontal="center" vertical="center" wrapText="1"/>
    </xf>
    <xf numFmtId="2" fontId="20" fillId="5" borderId="8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64" fontId="8" fillId="5" borderId="7" xfId="0" applyNumberFormat="1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7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17" fontId="13" fillId="5" borderId="1" xfId="0" applyNumberFormat="1" applyFont="1" applyFill="1" applyBorder="1" applyAlignment="1">
      <alignment horizontal="center" vertical="center" wrapText="1"/>
    </xf>
    <xf numFmtId="14" fontId="8" fillId="5" borderId="7" xfId="0" applyNumberFormat="1" applyFont="1" applyFill="1" applyBorder="1" applyAlignment="1">
      <alignment horizontal="center" vertical="center" wrapText="1"/>
    </xf>
    <xf numFmtId="14" fontId="8" fillId="5" borderId="8" xfId="0" applyNumberFormat="1" applyFont="1" applyFill="1" applyBorder="1" applyAlignment="1">
      <alignment horizontal="center" vertical="center" wrapText="1"/>
    </xf>
    <xf numFmtId="17" fontId="13" fillId="5" borderId="7" xfId="0" applyNumberFormat="1" applyFont="1" applyFill="1" applyBorder="1" applyAlignment="1">
      <alignment horizontal="center" vertical="center" wrapText="1"/>
    </xf>
    <xf numFmtId="17" fontId="13" fillId="5" borderId="8" xfId="0" applyNumberFormat="1" applyFont="1" applyFill="1" applyBorder="1" applyAlignment="1">
      <alignment horizontal="center" vertical="center" wrapText="1"/>
    </xf>
    <xf numFmtId="164" fontId="8" fillId="5" borderId="8" xfId="0" applyNumberFormat="1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20" fillId="10" borderId="7" xfId="0" applyNumberFormat="1" applyFont="1" applyFill="1" applyBorder="1" applyAlignment="1">
      <alignment horizontal="center" vertical="center" wrapText="1"/>
    </xf>
    <xf numFmtId="164" fontId="20" fillId="10" borderId="8" xfId="0" applyNumberFormat="1" applyFont="1" applyFill="1" applyBorder="1" applyAlignment="1">
      <alignment horizontal="center" vertical="center" wrapText="1"/>
    </xf>
    <xf numFmtId="2" fontId="9" fillId="10" borderId="7" xfId="0" applyNumberFormat="1" applyFont="1" applyFill="1" applyBorder="1" applyAlignment="1">
      <alignment horizontal="center" vertical="center" wrapText="1"/>
    </xf>
    <xf numFmtId="2" fontId="9" fillId="10" borderId="8" xfId="0" applyNumberFormat="1" applyFont="1" applyFill="1" applyBorder="1" applyAlignment="1">
      <alignment horizontal="center" vertical="center" wrapText="1"/>
    </xf>
    <xf numFmtId="17" fontId="20" fillId="10" borderId="7" xfId="0" applyNumberFormat="1" applyFont="1" applyFill="1" applyBorder="1" applyAlignment="1">
      <alignment horizontal="center" vertical="center" wrapText="1"/>
    </xf>
    <xf numFmtId="17" fontId="20" fillId="10" borderId="8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64" fontId="20" fillId="6" borderId="7" xfId="0" applyNumberFormat="1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2" fontId="20" fillId="6" borderId="7" xfId="0" applyNumberFormat="1" applyFont="1" applyFill="1" applyBorder="1" applyAlignment="1">
      <alignment horizontal="center" vertical="center" wrapText="1"/>
    </xf>
    <xf numFmtId="2" fontId="20" fillId="6" borderId="8" xfId="0" applyNumberFormat="1" applyFont="1" applyFill="1" applyBorder="1" applyAlignment="1">
      <alignment horizontal="center" vertical="center" wrapText="1"/>
    </xf>
    <xf numFmtId="17" fontId="20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17" fontId="20" fillId="10" borderId="1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14" fontId="9" fillId="9" borderId="1" xfId="0" applyNumberFormat="1" applyFont="1" applyFill="1" applyBorder="1" applyAlignment="1">
      <alignment horizontal="center" vertical="center" wrapText="1"/>
    </xf>
    <xf numFmtId="17" fontId="20" fillId="5" borderId="7" xfId="0" applyNumberFormat="1" applyFont="1" applyFill="1" applyBorder="1" applyAlignment="1">
      <alignment horizontal="center" vertical="center" wrapText="1"/>
    </xf>
    <xf numFmtId="17" fontId="20" fillId="5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abSelected="1" topLeftCell="A68" zoomScaleNormal="100" workbookViewId="0">
      <selection activeCell="J74" sqref="J74:K74"/>
    </sheetView>
  </sheetViews>
  <sheetFormatPr defaultRowHeight="15" x14ac:dyDescent="0.25"/>
  <cols>
    <col min="1" max="1" width="12.85546875" style="3" customWidth="1"/>
    <col min="5" max="5" width="8.140625" customWidth="1"/>
    <col min="6" max="7" width="11.5703125" customWidth="1"/>
    <col min="8" max="8" width="7.5703125" customWidth="1"/>
    <col min="9" max="9" width="15.42578125" customWidth="1"/>
    <col min="10" max="10" width="12.7109375" bestFit="1" customWidth="1"/>
    <col min="11" max="11" width="5.7109375" customWidth="1"/>
    <col min="12" max="12" width="18.5703125" customWidth="1"/>
    <col min="14" max="14" width="6.140625" customWidth="1"/>
    <col min="16" max="16" width="4.140625" customWidth="1"/>
    <col min="17" max="17" width="17.5703125" customWidth="1"/>
    <col min="19" max="20" width="12.7109375" bestFit="1" customWidth="1"/>
  </cols>
  <sheetData>
    <row r="1" spans="1:20" ht="18" x14ac:dyDescent="0.25">
      <c r="A1" s="19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ht="18" x14ac:dyDescent="0.25">
      <c r="A2" s="19"/>
      <c r="B2" s="2"/>
      <c r="C2" s="2" t="s">
        <v>15</v>
      </c>
      <c r="D2" s="2"/>
      <c r="E2" s="2"/>
      <c r="F2" s="2"/>
      <c r="G2" s="2"/>
    </row>
    <row r="3" spans="1:20" ht="15.75" thickBot="1" x14ac:dyDescent="0.3"/>
    <row r="4" spans="1:20" ht="75" x14ac:dyDescent="0.25">
      <c r="A4" s="30" t="s">
        <v>14</v>
      </c>
      <c r="B4" s="194" t="s">
        <v>6</v>
      </c>
      <c r="C4" s="195"/>
      <c r="D4" s="195"/>
      <c r="E4" s="196"/>
      <c r="F4" s="31" t="s">
        <v>0</v>
      </c>
      <c r="G4" s="4"/>
      <c r="H4" s="31" t="s">
        <v>1</v>
      </c>
      <c r="I4" s="34" t="s">
        <v>72</v>
      </c>
      <c r="J4" s="197" t="s">
        <v>2</v>
      </c>
      <c r="K4" s="198"/>
      <c r="L4" s="32" t="s">
        <v>20</v>
      </c>
      <c r="M4" s="197" t="s">
        <v>3</v>
      </c>
      <c r="N4" s="198"/>
      <c r="O4" s="197" t="s">
        <v>4</v>
      </c>
      <c r="P4" s="198"/>
      <c r="Q4" s="33" t="s">
        <v>5</v>
      </c>
      <c r="R4" s="1"/>
    </row>
    <row r="5" spans="1:20" s="28" customFormat="1" ht="30" x14ac:dyDescent="0.25">
      <c r="A5" s="89"/>
      <c r="B5" s="199" t="s">
        <v>12</v>
      </c>
      <c r="C5" s="200"/>
      <c r="D5" s="200"/>
      <c r="E5" s="201"/>
      <c r="F5" s="90" t="s">
        <v>29</v>
      </c>
      <c r="G5" s="90">
        <v>11</v>
      </c>
      <c r="H5" s="90">
        <v>3221</v>
      </c>
      <c r="I5" s="91" t="s">
        <v>100</v>
      </c>
      <c r="J5" s="202">
        <v>180000</v>
      </c>
      <c r="K5" s="201"/>
      <c r="L5" s="92" t="s">
        <v>21</v>
      </c>
      <c r="M5" s="199" t="s">
        <v>17</v>
      </c>
      <c r="N5" s="201"/>
      <c r="O5" s="203"/>
      <c r="P5" s="203"/>
      <c r="Q5" s="93" t="s">
        <v>10</v>
      </c>
    </row>
    <row r="6" spans="1:20" s="28" customFormat="1" ht="30" x14ac:dyDescent="0.25">
      <c r="A6" s="89"/>
      <c r="B6" s="199" t="s">
        <v>23</v>
      </c>
      <c r="C6" s="200"/>
      <c r="D6" s="200"/>
      <c r="E6" s="201"/>
      <c r="F6" s="90" t="s">
        <v>29</v>
      </c>
      <c r="G6" s="90">
        <v>11</v>
      </c>
      <c r="H6" s="90">
        <v>3221</v>
      </c>
      <c r="I6" s="91" t="s">
        <v>100</v>
      </c>
      <c r="J6" s="202">
        <v>380000</v>
      </c>
      <c r="K6" s="201"/>
      <c r="L6" s="92" t="s">
        <v>21</v>
      </c>
      <c r="M6" s="199" t="s">
        <v>17</v>
      </c>
      <c r="N6" s="201"/>
      <c r="O6" s="203"/>
      <c r="P6" s="203"/>
      <c r="Q6" s="93" t="s">
        <v>10</v>
      </c>
      <c r="T6" s="29"/>
    </row>
    <row r="7" spans="1:20" s="28" customFormat="1" ht="45" customHeight="1" x14ac:dyDescent="0.25">
      <c r="A7" s="89"/>
      <c r="B7" s="199" t="s">
        <v>57</v>
      </c>
      <c r="C7" s="200"/>
      <c r="D7" s="200"/>
      <c r="E7" s="201"/>
      <c r="F7" s="90" t="s">
        <v>29</v>
      </c>
      <c r="G7" s="90">
        <v>11</v>
      </c>
      <c r="H7" s="90">
        <v>3221</v>
      </c>
      <c r="I7" s="91" t="s">
        <v>101</v>
      </c>
      <c r="J7" s="202">
        <v>6000</v>
      </c>
      <c r="K7" s="201"/>
      <c r="L7" s="92" t="s">
        <v>21</v>
      </c>
      <c r="M7" s="199" t="s">
        <v>17</v>
      </c>
      <c r="N7" s="201"/>
      <c r="O7" s="217"/>
      <c r="P7" s="218"/>
      <c r="Q7" s="93"/>
      <c r="T7" s="29"/>
    </row>
    <row r="8" spans="1:20" s="5" customFormat="1" ht="33" customHeight="1" x14ac:dyDescent="0.25">
      <c r="A8" s="94"/>
      <c r="B8" s="182" t="s">
        <v>51</v>
      </c>
      <c r="C8" s="183"/>
      <c r="D8" s="183"/>
      <c r="E8" s="175"/>
      <c r="F8" s="95" t="s">
        <v>29</v>
      </c>
      <c r="G8" s="95">
        <v>11</v>
      </c>
      <c r="H8" s="95">
        <v>3211</v>
      </c>
      <c r="I8" s="96" t="s">
        <v>101</v>
      </c>
      <c r="J8" s="174">
        <v>1460000</v>
      </c>
      <c r="K8" s="189"/>
      <c r="L8" s="97" t="s">
        <v>21</v>
      </c>
      <c r="M8" s="177" t="s">
        <v>7</v>
      </c>
      <c r="N8" s="177"/>
      <c r="O8" s="177"/>
      <c r="P8" s="177"/>
      <c r="Q8" s="98"/>
    </row>
    <row r="9" spans="1:20" s="5" customFormat="1" ht="27.75" customHeight="1" x14ac:dyDescent="0.25">
      <c r="A9" s="94"/>
      <c r="B9" s="182" t="s">
        <v>49</v>
      </c>
      <c r="C9" s="183"/>
      <c r="D9" s="183"/>
      <c r="E9" s="175"/>
      <c r="F9" s="99" t="s">
        <v>41</v>
      </c>
      <c r="G9" s="95">
        <v>11</v>
      </c>
      <c r="H9" s="95">
        <v>3239</v>
      </c>
      <c r="I9" s="96" t="s">
        <v>101</v>
      </c>
      <c r="J9" s="174">
        <v>20000</v>
      </c>
      <c r="K9" s="189"/>
      <c r="L9" s="97" t="s">
        <v>21</v>
      </c>
      <c r="M9" s="180" t="s">
        <v>7</v>
      </c>
      <c r="N9" s="181"/>
      <c r="O9" s="219"/>
      <c r="P9" s="220"/>
      <c r="Q9" s="98"/>
    </row>
    <row r="10" spans="1:20" s="5" customFormat="1" ht="27.75" customHeight="1" x14ac:dyDescent="0.25">
      <c r="A10" s="94"/>
      <c r="B10" s="182" t="s">
        <v>50</v>
      </c>
      <c r="C10" s="183"/>
      <c r="D10" s="183"/>
      <c r="E10" s="175"/>
      <c r="F10" s="95" t="s">
        <v>41</v>
      </c>
      <c r="G10" s="95">
        <v>11</v>
      </c>
      <c r="H10" s="95">
        <v>3239</v>
      </c>
      <c r="I10" s="96" t="s">
        <v>101</v>
      </c>
      <c r="J10" s="174">
        <v>10000</v>
      </c>
      <c r="K10" s="175"/>
      <c r="L10" s="97" t="s">
        <v>21</v>
      </c>
      <c r="M10" s="180" t="s">
        <v>7</v>
      </c>
      <c r="N10" s="181"/>
      <c r="O10" s="216"/>
      <c r="P10" s="177"/>
      <c r="Q10" s="98"/>
    </row>
    <row r="11" spans="1:20" s="5" customFormat="1" ht="30" x14ac:dyDescent="0.25">
      <c r="A11" s="94"/>
      <c r="B11" s="182" t="s">
        <v>53</v>
      </c>
      <c r="C11" s="183"/>
      <c r="D11" s="183"/>
      <c r="E11" s="175"/>
      <c r="F11" s="95" t="s">
        <v>41</v>
      </c>
      <c r="G11" s="95">
        <v>11</v>
      </c>
      <c r="H11" s="95">
        <v>3232</v>
      </c>
      <c r="I11" s="96" t="s">
        <v>100</v>
      </c>
      <c r="J11" s="174">
        <v>40000</v>
      </c>
      <c r="K11" s="175"/>
      <c r="L11" s="100" t="s">
        <v>21</v>
      </c>
      <c r="M11" s="177" t="s">
        <v>7</v>
      </c>
      <c r="N11" s="177"/>
      <c r="O11" s="177"/>
      <c r="P11" s="177"/>
      <c r="Q11" s="98"/>
    </row>
    <row r="12" spans="1:20" s="5" customFormat="1" ht="42.75" customHeight="1" x14ac:dyDescent="0.25">
      <c r="A12" s="94"/>
      <c r="B12" s="182" t="s">
        <v>40</v>
      </c>
      <c r="C12" s="183"/>
      <c r="D12" s="183"/>
      <c r="E12" s="175"/>
      <c r="F12" s="95" t="s">
        <v>41</v>
      </c>
      <c r="G12" s="95">
        <v>11</v>
      </c>
      <c r="H12" s="95">
        <v>3231</v>
      </c>
      <c r="I12" s="101" t="s">
        <v>100</v>
      </c>
      <c r="J12" s="174">
        <v>400000</v>
      </c>
      <c r="K12" s="189"/>
      <c r="L12" s="97" t="s">
        <v>21</v>
      </c>
      <c r="M12" s="182" t="s">
        <v>17</v>
      </c>
      <c r="N12" s="175"/>
      <c r="O12" s="178"/>
      <c r="P12" s="179"/>
      <c r="Q12" s="98" t="s">
        <v>10</v>
      </c>
    </row>
    <row r="13" spans="1:20" s="28" customFormat="1" ht="42.75" customHeight="1" x14ac:dyDescent="0.25">
      <c r="A13" s="89"/>
      <c r="B13" s="199" t="s">
        <v>37</v>
      </c>
      <c r="C13" s="200"/>
      <c r="D13" s="200"/>
      <c r="E13" s="201"/>
      <c r="F13" s="90" t="s">
        <v>29</v>
      </c>
      <c r="G13" s="90">
        <v>11</v>
      </c>
      <c r="H13" s="90">
        <v>3233</v>
      </c>
      <c r="I13" s="102" t="s">
        <v>101</v>
      </c>
      <c r="J13" s="202">
        <v>30000</v>
      </c>
      <c r="K13" s="221"/>
      <c r="L13" s="103" t="s">
        <v>21</v>
      </c>
      <c r="M13" s="199" t="s">
        <v>7</v>
      </c>
      <c r="N13" s="201"/>
      <c r="O13" s="217"/>
      <c r="P13" s="218"/>
      <c r="Q13" s="93"/>
    </row>
    <row r="14" spans="1:20" s="5" customFormat="1" ht="39.75" customHeight="1" x14ac:dyDescent="0.25">
      <c r="A14" s="94"/>
      <c r="B14" s="182" t="s">
        <v>73</v>
      </c>
      <c r="C14" s="183"/>
      <c r="D14" s="183"/>
      <c r="E14" s="175"/>
      <c r="F14" s="95" t="s">
        <v>74</v>
      </c>
      <c r="G14" s="95">
        <v>11</v>
      </c>
      <c r="H14" s="95">
        <v>3236</v>
      </c>
      <c r="I14" s="96" t="s">
        <v>100</v>
      </c>
      <c r="J14" s="176">
        <v>191500</v>
      </c>
      <c r="K14" s="160"/>
      <c r="L14" s="97" t="s">
        <v>21</v>
      </c>
      <c r="M14" s="177" t="s">
        <v>39</v>
      </c>
      <c r="N14" s="177"/>
      <c r="O14" s="177"/>
      <c r="P14" s="177"/>
      <c r="Q14" s="98"/>
    </row>
    <row r="15" spans="1:20" s="5" customFormat="1" ht="26.25" customHeight="1" x14ac:dyDescent="0.25">
      <c r="A15" s="94"/>
      <c r="B15" s="182" t="s">
        <v>62</v>
      </c>
      <c r="C15" s="183"/>
      <c r="D15" s="183"/>
      <c r="E15" s="175"/>
      <c r="F15" s="99" t="s">
        <v>42</v>
      </c>
      <c r="G15" s="95">
        <v>11</v>
      </c>
      <c r="H15" s="99">
        <v>3232</v>
      </c>
      <c r="I15" s="104" t="s">
        <v>101</v>
      </c>
      <c r="J15" s="174">
        <v>80000</v>
      </c>
      <c r="K15" s="175"/>
      <c r="L15" s="105" t="s">
        <v>21</v>
      </c>
      <c r="M15" s="177" t="s">
        <v>7</v>
      </c>
      <c r="N15" s="177"/>
      <c r="O15" s="106"/>
      <c r="P15" s="107"/>
      <c r="Q15" s="108"/>
    </row>
    <row r="16" spans="1:20" s="5" customFormat="1" ht="42.75" customHeight="1" x14ac:dyDescent="0.25">
      <c r="A16" s="94"/>
      <c r="B16" s="182" t="s">
        <v>61</v>
      </c>
      <c r="C16" s="183"/>
      <c r="D16" s="183"/>
      <c r="E16" s="175"/>
      <c r="F16" s="95" t="s">
        <v>42</v>
      </c>
      <c r="G16" s="95">
        <v>11</v>
      </c>
      <c r="H16" s="95">
        <v>4221</v>
      </c>
      <c r="I16" s="101" t="s">
        <v>101</v>
      </c>
      <c r="J16" s="174">
        <v>80000</v>
      </c>
      <c r="K16" s="175"/>
      <c r="L16" s="97" t="s">
        <v>21</v>
      </c>
      <c r="M16" s="180" t="s">
        <v>7</v>
      </c>
      <c r="N16" s="181"/>
      <c r="O16" s="222"/>
      <c r="P16" s="222"/>
      <c r="Q16" s="98"/>
    </row>
    <row r="17" spans="1:17" s="5" customFormat="1" ht="42.75" customHeight="1" x14ac:dyDescent="0.25">
      <c r="A17" s="94"/>
      <c r="B17" s="182" t="s">
        <v>113</v>
      </c>
      <c r="C17" s="183"/>
      <c r="D17" s="183"/>
      <c r="E17" s="175"/>
      <c r="F17" s="95" t="s">
        <v>42</v>
      </c>
      <c r="G17" s="95">
        <v>11</v>
      </c>
      <c r="H17" s="95">
        <v>4221</v>
      </c>
      <c r="I17" s="101" t="s">
        <v>101</v>
      </c>
      <c r="J17" s="174">
        <v>40000</v>
      </c>
      <c r="K17" s="175"/>
      <c r="L17" s="97" t="s">
        <v>21</v>
      </c>
      <c r="M17" s="180" t="s">
        <v>7</v>
      </c>
      <c r="N17" s="181"/>
      <c r="O17" s="222"/>
      <c r="P17" s="222"/>
      <c r="Q17" s="98"/>
    </row>
    <row r="18" spans="1:17" s="5" customFormat="1" ht="42.75" customHeight="1" x14ac:dyDescent="0.25">
      <c r="A18" s="94"/>
      <c r="B18" s="182" t="s">
        <v>63</v>
      </c>
      <c r="C18" s="183"/>
      <c r="D18" s="183"/>
      <c r="E18" s="175"/>
      <c r="F18" s="95" t="s">
        <v>8</v>
      </c>
      <c r="G18" s="95">
        <v>11</v>
      </c>
      <c r="H18" s="95">
        <v>3238</v>
      </c>
      <c r="I18" s="101" t="s">
        <v>100</v>
      </c>
      <c r="J18" s="174">
        <v>125280</v>
      </c>
      <c r="K18" s="189"/>
      <c r="L18" s="97" t="s">
        <v>21</v>
      </c>
      <c r="M18" s="180" t="s">
        <v>7</v>
      </c>
      <c r="N18" s="181"/>
      <c r="O18" s="178" t="s">
        <v>80</v>
      </c>
      <c r="P18" s="179"/>
      <c r="Q18" s="98" t="s">
        <v>81</v>
      </c>
    </row>
    <row r="19" spans="1:17" s="5" customFormat="1" ht="42.75" customHeight="1" x14ac:dyDescent="0.25">
      <c r="A19" s="94"/>
      <c r="B19" s="182" t="s">
        <v>114</v>
      </c>
      <c r="C19" s="184"/>
      <c r="D19" s="184"/>
      <c r="E19" s="185"/>
      <c r="F19" s="95" t="s">
        <v>8</v>
      </c>
      <c r="G19" s="95">
        <v>11</v>
      </c>
      <c r="H19" s="95">
        <v>3235</v>
      </c>
      <c r="I19" s="101" t="s">
        <v>101</v>
      </c>
      <c r="J19" s="174">
        <v>20000</v>
      </c>
      <c r="K19" s="189"/>
      <c r="L19" s="97" t="s">
        <v>21</v>
      </c>
      <c r="M19" s="180" t="s">
        <v>7</v>
      </c>
      <c r="N19" s="181"/>
      <c r="O19" s="178">
        <v>75391</v>
      </c>
      <c r="P19" s="185"/>
      <c r="Q19" s="98"/>
    </row>
    <row r="20" spans="1:17" s="5" customFormat="1" ht="42.75" customHeight="1" x14ac:dyDescent="0.25">
      <c r="A20" s="94"/>
      <c r="B20" s="182" t="s">
        <v>115</v>
      </c>
      <c r="C20" s="184"/>
      <c r="D20" s="184"/>
      <c r="E20" s="185"/>
      <c r="F20" s="95" t="s">
        <v>8</v>
      </c>
      <c r="G20" s="95">
        <v>11</v>
      </c>
      <c r="H20" s="95">
        <v>3235</v>
      </c>
      <c r="I20" s="101" t="s">
        <v>101</v>
      </c>
      <c r="J20" s="174">
        <v>43000</v>
      </c>
      <c r="K20" s="189"/>
      <c r="L20" s="97" t="s">
        <v>21</v>
      </c>
      <c r="M20" s="180" t="s">
        <v>7</v>
      </c>
      <c r="N20" s="181"/>
      <c r="O20" s="178">
        <v>42370</v>
      </c>
      <c r="P20" s="185"/>
      <c r="Q20" s="98"/>
    </row>
    <row r="21" spans="1:17" s="5" customFormat="1" ht="42.75" customHeight="1" x14ac:dyDescent="0.25">
      <c r="A21" s="94"/>
      <c r="B21" s="182" t="s">
        <v>116</v>
      </c>
      <c r="C21" s="184"/>
      <c r="D21" s="184"/>
      <c r="E21" s="185"/>
      <c r="F21" s="95" t="s">
        <v>8</v>
      </c>
      <c r="G21" s="95">
        <v>11</v>
      </c>
      <c r="H21" s="95">
        <v>3235</v>
      </c>
      <c r="I21" s="101" t="s">
        <v>101</v>
      </c>
      <c r="J21" s="174">
        <v>145000</v>
      </c>
      <c r="K21" s="189"/>
      <c r="L21" s="97" t="s">
        <v>21</v>
      </c>
      <c r="M21" s="180" t="s">
        <v>7</v>
      </c>
      <c r="N21" s="181"/>
      <c r="O21" s="178">
        <v>42675</v>
      </c>
      <c r="P21" s="185"/>
      <c r="Q21" s="98"/>
    </row>
    <row r="22" spans="1:17" s="5" customFormat="1" ht="42.75" customHeight="1" x14ac:dyDescent="0.25">
      <c r="A22" s="94"/>
      <c r="B22" s="182" t="s">
        <v>65</v>
      </c>
      <c r="C22" s="183"/>
      <c r="D22" s="183"/>
      <c r="E22" s="175"/>
      <c r="F22" s="95" t="s">
        <v>8</v>
      </c>
      <c r="G22" s="95">
        <v>11</v>
      </c>
      <c r="H22" s="95">
        <v>3238</v>
      </c>
      <c r="I22" s="101" t="s">
        <v>100</v>
      </c>
      <c r="J22" s="174">
        <v>72000</v>
      </c>
      <c r="K22" s="189"/>
      <c r="L22" s="97" t="s">
        <v>21</v>
      </c>
      <c r="M22" s="180" t="s">
        <v>7</v>
      </c>
      <c r="N22" s="181"/>
      <c r="O22" s="178"/>
      <c r="P22" s="179"/>
      <c r="Q22" s="98"/>
    </row>
    <row r="23" spans="1:17" s="5" customFormat="1" ht="42.75" customHeight="1" x14ac:dyDescent="0.25">
      <c r="A23" s="94"/>
      <c r="B23" s="182" t="s">
        <v>44</v>
      </c>
      <c r="C23" s="183"/>
      <c r="D23" s="183"/>
      <c r="E23" s="175"/>
      <c r="F23" s="95" t="s">
        <v>8</v>
      </c>
      <c r="G23" s="95">
        <v>11</v>
      </c>
      <c r="H23" s="95">
        <v>3238</v>
      </c>
      <c r="I23" s="101" t="s">
        <v>100</v>
      </c>
      <c r="J23" s="174">
        <v>74520</v>
      </c>
      <c r="K23" s="189"/>
      <c r="L23" s="97" t="s">
        <v>21</v>
      </c>
      <c r="M23" s="180" t="s">
        <v>7</v>
      </c>
      <c r="N23" s="181"/>
      <c r="O23" s="178"/>
      <c r="P23" s="179"/>
      <c r="Q23" s="98"/>
    </row>
    <row r="24" spans="1:17" s="5" customFormat="1" ht="42.75" customHeight="1" x14ac:dyDescent="0.25">
      <c r="A24" s="94"/>
      <c r="B24" s="182" t="s">
        <v>54</v>
      </c>
      <c r="C24" s="183"/>
      <c r="D24" s="183"/>
      <c r="E24" s="175"/>
      <c r="F24" s="95" t="s">
        <v>8</v>
      </c>
      <c r="G24" s="95">
        <v>11</v>
      </c>
      <c r="H24" s="95">
        <v>3238</v>
      </c>
      <c r="I24" s="101" t="s">
        <v>100</v>
      </c>
      <c r="J24" s="174">
        <v>12000</v>
      </c>
      <c r="K24" s="189"/>
      <c r="L24" s="97" t="s">
        <v>21</v>
      </c>
      <c r="M24" s="180" t="s">
        <v>7</v>
      </c>
      <c r="N24" s="181"/>
      <c r="O24" s="178"/>
      <c r="P24" s="179"/>
      <c r="Q24" s="98"/>
    </row>
    <row r="25" spans="1:17" s="5" customFormat="1" ht="42.75" customHeight="1" x14ac:dyDescent="0.25">
      <c r="A25" s="94"/>
      <c r="B25" s="182" t="s">
        <v>43</v>
      </c>
      <c r="C25" s="183"/>
      <c r="D25" s="183"/>
      <c r="E25" s="175"/>
      <c r="F25" s="95" t="s">
        <v>8</v>
      </c>
      <c r="G25" s="95">
        <v>11</v>
      </c>
      <c r="H25" s="95">
        <v>3232</v>
      </c>
      <c r="I25" s="101" t="s">
        <v>100</v>
      </c>
      <c r="J25" s="174">
        <v>400000</v>
      </c>
      <c r="K25" s="189"/>
      <c r="L25" s="97" t="s">
        <v>21</v>
      </c>
      <c r="M25" s="180" t="s">
        <v>24</v>
      </c>
      <c r="N25" s="181"/>
      <c r="O25" s="178"/>
      <c r="P25" s="179"/>
      <c r="Q25" s="98"/>
    </row>
    <row r="26" spans="1:17" s="5" customFormat="1" ht="42.75" customHeight="1" x14ac:dyDescent="0.25">
      <c r="A26" s="94"/>
      <c r="B26" s="182" t="s">
        <v>70</v>
      </c>
      <c r="C26" s="183"/>
      <c r="D26" s="183"/>
      <c r="E26" s="175"/>
      <c r="F26" s="95" t="s">
        <v>8</v>
      </c>
      <c r="G26" s="95">
        <v>11</v>
      </c>
      <c r="H26" s="95">
        <v>4221</v>
      </c>
      <c r="I26" s="101" t="s">
        <v>100</v>
      </c>
      <c r="J26" s="174">
        <v>199000</v>
      </c>
      <c r="K26" s="189"/>
      <c r="L26" s="97" t="s">
        <v>21</v>
      </c>
      <c r="M26" s="180" t="s">
        <v>46</v>
      </c>
      <c r="N26" s="181"/>
      <c r="O26" s="178"/>
      <c r="P26" s="179"/>
      <c r="Q26" s="98"/>
    </row>
    <row r="27" spans="1:17" s="5" customFormat="1" ht="42.75" customHeight="1" x14ac:dyDescent="0.25">
      <c r="A27" s="94"/>
      <c r="B27" s="182" t="s">
        <v>45</v>
      </c>
      <c r="C27" s="183"/>
      <c r="D27" s="183"/>
      <c r="E27" s="175"/>
      <c r="F27" s="95" t="s">
        <v>41</v>
      </c>
      <c r="G27" s="95">
        <v>11</v>
      </c>
      <c r="H27" s="95">
        <v>3231</v>
      </c>
      <c r="I27" s="101" t="s">
        <v>100</v>
      </c>
      <c r="J27" s="174">
        <v>24000</v>
      </c>
      <c r="K27" s="189"/>
      <c r="L27" s="97" t="s">
        <v>21</v>
      </c>
      <c r="M27" s="180" t="s">
        <v>7</v>
      </c>
      <c r="N27" s="181"/>
      <c r="O27" s="178"/>
      <c r="P27" s="179"/>
      <c r="Q27" s="98"/>
    </row>
    <row r="28" spans="1:17" s="5" customFormat="1" ht="42.75" customHeight="1" x14ac:dyDescent="0.25">
      <c r="A28" s="94"/>
      <c r="B28" s="182" t="s">
        <v>58</v>
      </c>
      <c r="C28" s="183"/>
      <c r="D28" s="183"/>
      <c r="E28" s="175"/>
      <c r="F28" s="95" t="s">
        <v>8</v>
      </c>
      <c r="G28" s="95">
        <v>11</v>
      </c>
      <c r="H28" s="95">
        <v>3235</v>
      </c>
      <c r="I28" s="101" t="s">
        <v>100</v>
      </c>
      <c r="J28" s="174">
        <v>950000</v>
      </c>
      <c r="K28" s="189"/>
      <c r="L28" s="97" t="s">
        <v>21</v>
      </c>
      <c r="M28" s="180" t="s">
        <v>110</v>
      </c>
      <c r="N28" s="181"/>
      <c r="O28" s="178"/>
      <c r="P28" s="179"/>
      <c r="Q28" s="98"/>
    </row>
    <row r="29" spans="1:17" s="5" customFormat="1" ht="42.75" customHeight="1" x14ac:dyDescent="0.25">
      <c r="A29" s="94"/>
      <c r="B29" s="182" t="s">
        <v>64</v>
      </c>
      <c r="C29" s="183"/>
      <c r="D29" s="183"/>
      <c r="E29" s="175"/>
      <c r="F29" s="95" t="s">
        <v>8</v>
      </c>
      <c r="G29" s="95">
        <v>11</v>
      </c>
      <c r="H29" s="95">
        <v>3235</v>
      </c>
      <c r="I29" s="101" t="s">
        <v>101</v>
      </c>
      <c r="J29" s="174">
        <v>12000</v>
      </c>
      <c r="K29" s="189"/>
      <c r="L29" s="97" t="s">
        <v>21</v>
      </c>
      <c r="M29" s="180" t="s">
        <v>110</v>
      </c>
      <c r="N29" s="181"/>
      <c r="O29" s="178"/>
      <c r="P29" s="179"/>
      <c r="Q29" s="98"/>
    </row>
    <row r="30" spans="1:17" s="24" customFormat="1" ht="42.75" customHeight="1" x14ac:dyDescent="0.25">
      <c r="A30" s="73"/>
      <c r="B30" s="186" t="s">
        <v>13</v>
      </c>
      <c r="C30" s="242"/>
      <c r="D30" s="242"/>
      <c r="E30" s="187"/>
      <c r="F30" s="74" t="s">
        <v>30</v>
      </c>
      <c r="G30" s="74">
        <v>11</v>
      </c>
      <c r="H30" s="74">
        <v>3223</v>
      </c>
      <c r="I30" s="75" t="s">
        <v>100</v>
      </c>
      <c r="J30" s="243">
        <v>550000</v>
      </c>
      <c r="K30" s="187"/>
      <c r="L30" s="109" t="s">
        <v>21</v>
      </c>
      <c r="M30" s="186" t="s">
        <v>17</v>
      </c>
      <c r="N30" s="187"/>
      <c r="O30" s="188"/>
      <c r="P30" s="188"/>
      <c r="Q30" s="77" t="s">
        <v>10</v>
      </c>
    </row>
    <row r="31" spans="1:17" s="25" customFormat="1" ht="41.25" customHeight="1" x14ac:dyDescent="0.25">
      <c r="A31" s="73"/>
      <c r="B31" s="186" t="s">
        <v>16</v>
      </c>
      <c r="C31" s="242"/>
      <c r="D31" s="242"/>
      <c r="E31" s="187"/>
      <c r="F31" s="74" t="s">
        <v>18</v>
      </c>
      <c r="G31" s="74">
        <v>11</v>
      </c>
      <c r="H31" s="74">
        <v>3225</v>
      </c>
      <c r="I31" s="110" t="s">
        <v>103</v>
      </c>
      <c r="J31" s="176">
        <v>120000</v>
      </c>
      <c r="K31" s="160"/>
      <c r="L31" s="76" t="s">
        <v>21</v>
      </c>
      <c r="M31" s="186" t="s">
        <v>17</v>
      </c>
      <c r="N31" s="187"/>
      <c r="O31" s="223"/>
      <c r="P31" s="223"/>
      <c r="Q31" s="77"/>
    </row>
    <row r="32" spans="1:17" s="5" customFormat="1" ht="27.75" customHeight="1" x14ac:dyDescent="0.25">
      <c r="A32" s="94"/>
      <c r="B32" s="182" t="s">
        <v>47</v>
      </c>
      <c r="C32" s="183"/>
      <c r="D32" s="183"/>
      <c r="E32" s="175"/>
      <c r="F32" s="111" t="s">
        <v>41</v>
      </c>
      <c r="G32" s="95">
        <v>11</v>
      </c>
      <c r="H32" s="95">
        <v>3211</v>
      </c>
      <c r="I32" s="96" t="s">
        <v>100</v>
      </c>
      <c r="J32" s="174">
        <v>85000</v>
      </c>
      <c r="K32" s="175"/>
      <c r="L32" s="97" t="s">
        <v>21</v>
      </c>
      <c r="M32" s="180" t="s">
        <v>7</v>
      </c>
      <c r="N32" s="181"/>
      <c r="O32" s="216"/>
      <c r="P32" s="177"/>
      <c r="Q32" s="98"/>
    </row>
    <row r="33" spans="1:26" s="5" customFormat="1" ht="33.75" customHeight="1" x14ac:dyDescent="0.25">
      <c r="A33" s="94"/>
      <c r="B33" s="182" t="s">
        <v>48</v>
      </c>
      <c r="C33" s="183"/>
      <c r="D33" s="183"/>
      <c r="E33" s="175"/>
      <c r="F33" s="112" t="s">
        <v>18</v>
      </c>
      <c r="G33" s="95">
        <v>11</v>
      </c>
      <c r="H33" s="95">
        <v>3232</v>
      </c>
      <c r="I33" s="96" t="s">
        <v>104</v>
      </c>
      <c r="J33" s="174">
        <v>400000</v>
      </c>
      <c r="K33" s="175"/>
      <c r="L33" s="97" t="s">
        <v>21</v>
      </c>
      <c r="M33" s="180" t="s">
        <v>24</v>
      </c>
      <c r="N33" s="181"/>
      <c r="O33" s="216"/>
      <c r="P33" s="177"/>
      <c r="Q33" s="98"/>
    </row>
    <row r="34" spans="1:26" s="5" customFormat="1" ht="27.75" customHeight="1" x14ac:dyDescent="0.25">
      <c r="A34" s="94"/>
      <c r="B34" s="182" t="s">
        <v>52</v>
      </c>
      <c r="C34" s="183"/>
      <c r="D34" s="183"/>
      <c r="E34" s="175"/>
      <c r="F34" s="112" t="s">
        <v>18</v>
      </c>
      <c r="G34" s="95">
        <v>11</v>
      </c>
      <c r="H34" s="95">
        <v>3232</v>
      </c>
      <c r="I34" s="96" t="s">
        <v>100</v>
      </c>
      <c r="J34" s="174">
        <v>24000</v>
      </c>
      <c r="K34" s="175"/>
      <c r="L34" s="97" t="s">
        <v>21</v>
      </c>
      <c r="M34" s="180" t="s">
        <v>7</v>
      </c>
      <c r="N34" s="181"/>
      <c r="O34" s="216"/>
      <c r="P34" s="177"/>
      <c r="Q34" s="98"/>
    </row>
    <row r="35" spans="1:26" s="5" customFormat="1" ht="27.75" customHeight="1" x14ac:dyDescent="0.25">
      <c r="A35" s="94"/>
      <c r="B35" s="182" t="s">
        <v>59</v>
      </c>
      <c r="C35" s="183"/>
      <c r="D35" s="183"/>
      <c r="E35" s="175"/>
      <c r="F35" s="112" t="s">
        <v>18</v>
      </c>
      <c r="G35" s="95">
        <v>11</v>
      </c>
      <c r="H35" s="95">
        <v>3292</v>
      </c>
      <c r="I35" s="96" t="s">
        <v>105</v>
      </c>
      <c r="J35" s="174">
        <v>80000</v>
      </c>
      <c r="K35" s="175"/>
      <c r="L35" s="97" t="s">
        <v>21</v>
      </c>
      <c r="M35" s="180" t="s">
        <v>17</v>
      </c>
      <c r="N35" s="181"/>
      <c r="O35" s="216"/>
      <c r="P35" s="177"/>
      <c r="Q35" s="98"/>
    </row>
    <row r="36" spans="1:26" s="5" customFormat="1" ht="35.25" customHeight="1" x14ac:dyDescent="0.25">
      <c r="A36" s="94"/>
      <c r="B36" s="230" t="s">
        <v>60</v>
      </c>
      <c r="C36" s="184"/>
      <c r="D36" s="184"/>
      <c r="E36" s="185"/>
      <c r="F36" s="112" t="s">
        <v>18</v>
      </c>
      <c r="G36" s="95">
        <v>11</v>
      </c>
      <c r="H36" s="95">
        <v>3239</v>
      </c>
      <c r="I36" s="96" t="s">
        <v>103</v>
      </c>
      <c r="J36" s="174">
        <v>40000</v>
      </c>
      <c r="K36" s="175"/>
      <c r="L36" s="97" t="s">
        <v>21</v>
      </c>
      <c r="M36" s="180" t="s">
        <v>7</v>
      </c>
      <c r="N36" s="181"/>
      <c r="O36" s="177"/>
      <c r="P36" s="177"/>
      <c r="Q36" s="98"/>
    </row>
    <row r="37" spans="1:26" s="5" customFormat="1" ht="39.75" customHeight="1" x14ac:dyDescent="0.25">
      <c r="A37" s="84"/>
      <c r="B37" s="131" t="s">
        <v>56</v>
      </c>
      <c r="C37" s="132"/>
      <c r="D37" s="132"/>
      <c r="E37" s="133"/>
      <c r="F37" s="85" t="s">
        <v>41</v>
      </c>
      <c r="G37" s="85">
        <v>11</v>
      </c>
      <c r="H37" s="85">
        <v>3233</v>
      </c>
      <c r="I37" s="88" t="s">
        <v>101</v>
      </c>
      <c r="J37" s="134">
        <v>14000</v>
      </c>
      <c r="K37" s="135"/>
      <c r="L37" s="86" t="s">
        <v>55</v>
      </c>
      <c r="M37" s="136" t="s">
        <v>7</v>
      </c>
      <c r="N37" s="137"/>
      <c r="O37" s="138"/>
      <c r="P37" s="138"/>
      <c r="Q37" s="87"/>
    </row>
    <row r="38" spans="1:26" s="26" customFormat="1" ht="45" x14ac:dyDescent="0.25">
      <c r="A38" s="115"/>
      <c r="B38" s="237" t="s">
        <v>34</v>
      </c>
      <c r="C38" s="238"/>
      <c r="D38" s="238"/>
      <c r="E38" s="239"/>
      <c r="F38" s="116" t="s">
        <v>29</v>
      </c>
      <c r="G38" s="117">
        <v>11</v>
      </c>
      <c r="H38" s="116">
        <v>3233</v>
      </c>
      <c r="I38" s="118" t="s">
        <v>101</v>
      </c>
      <c r="J38" s="224">
        <v>50000</v>
      </c>
      <c r="K38" s="225"/>
      <c r="L38" s="119" t="s">
        <v>33</v>
      </c>
      <c r="M38" s="226" t="s">
        <v>7</v>
      </c>
      <c r="N38" s="227"/>
      <c r="O38" s="228"/>
      <c r="P38" s="229"/>
      <c r="Q38" s="120"/>
    </row>
    <row r="39" spans="1:26" s="26" customFormat="1" ht="45" x14ac:dyDescent="0.25">
      <c r="A39" s="121"/>
      <c r="B39" s="237" t="s">
        <v>67</v>
      </c>
      <c r="C39" s="238"/>
      <c r="D39" s="238"/>
      <c r="E39" s="239"/>
      <c r="F39" s="116" t="s">
        <v>29</v>
      </c>
      <c r="G39" s="117">
        <v>11</v>
      </c>
      <c r="H39" s="116">
        <v>3239</v>
      </c>
      <c r="I39" s="118" t="s">
        <v>101</v>
      </c>
      <c r="J39" s="224">
        <v>8000</v>
      </c>
      <c r="K39" s="225"/>
      <c r="L39" s="119" t="s">
        <v>33</v>
      </c>
      <c r="M39" s="226" t="s">
        <v>7</v>
      </c>
      <c r="N39" s="227"/>
      <c r="O39" s="240"/>
      <c r="P39" s="241"/>
      <c r="Q39" s="120"/>
    </row>
    <row r="40" spans="1:26" s="26" customFormat="1" ht="45" x14ac:dyDescent="0.25">
      <c r="A40" s="121"/>
      <c r="B40" s="237" t="s">
        <v>68</v>
      </c>
      <c r="C40" s="238"/>
      <c r="D40" s="238"/>
      <c r="E40" s="239"/>
      <c r="F40" s="116" t="s">
        <v>29</v>
      </c>
      <c r="G40" s="117">
        <v>11</v>
      </c>
      <c r="H40" s="116">
        <v>3213</v>
      </c>
      <c r="I40" s="122" t="s">
        <v>101</v>
      </c>
      <c r="J40" s="224">
        <v>50000</v>
      </c>
      <c r="K40" s="225"/>
      <c r="L40" s="119" t="s">
        <v>33</v>
      </c>
      <c r="M40" s="226" t="s">
        <v>7</v>
      </c>
      <c r="N40" s="227"/>
      <c r="O40" s="228"/>
      <c r="P40" s="229"/>
      <c r="Q40" s="120"/>
    </row>
    <row r="41" spans="1:26" s="24" customFormat="1" ht="57.75" customHeight="1" x14ac:dyDescent="0.25">
      <c r="A41" s="78"/>
      <c r="B41" s="156" t="s">
        <v>75</v>
      </c>
      <c r="C41" s="157"/>
      <c r="D41" s="157"/>
      <c r="E41" s="153"/>
      <c r="F41" s="79" t="s">
        <v>38</v>
      </c>
      <c r="G41" s="79">
        <v>11</v>
      </c>
      <c r="H41" s="79">
        <v>3237</v>
      </c>
      <c r="I41" s="80" t="s">
        <v>100</v>
      </c>
      <c r="J41" s="163">
        <v>21000</v>
      </c>
      <c r="K41" s="164"/>
      <c r="L41" s="81" t="s">
        <v>32</v>
      </c>
      <c r="M41" s="152" t="s">
        <v>7</v>
      </c>
      <c r="N41" s="153"/>
      <c r="O41" s="154"/>
      <c r="P41" s="155"/>
      <c r="Q41" s="82"/>
    </row>
    <row r="42" spans="1:26" s="24" customFormat="1" ht="60" x14ac:dyDescent="0.25">
      <c r="A42" s="78"/>
      <c r="B42" s="156" t="s">
        <v>76</v>
      </c>
      <c r="C42" s="157"/>
      <c r="D42" s="157"/>
      <c r="E42" s="153"/>
      <c r="F42" s="79" t="s">
        <v>38</v>
      </c>
      <c r="G42" s="79">
        <v>11</v>
      </c>
      <c r="H42" s="79">
        <v>3237</v>
      </c>
      <c r="I42" s="80" t="s">
        <v>100</v>
      </c>
      <c r="J42" s="163">
        <v>24000</v>
      </c>
      <c r="K42" s="164"/>
      <c r="L42" s="81" t="s">
        <v>32</v>
      </c>
      <c r="M42" s="156" t="s">
        <v>7</v>
      </c>
      <c r="N42" s="153"/>
      <c r="O42" s="154"/>
      <c r="P42" s="155"/>
      <c r="Q42" s="82"/>
    </row>
    <row r="43" spans="1:26" s="24" customFormat="1" ht="57.75" customHeight="1" x14ac:dyDescent="0.25">
      <c r="A43" s="78"/>
      <c r="B43" s="156" t="s">
        <v>77</v>
      </c>
      <c r="C43" s="157"/>
      <c r="D43" s="157"/>
      <c r="E43" s="153"/>
      <c r="F43" s="79" t="s">
        <v>38</v>
      </c>
      <c r="G43" s="79">
        <v>11</v>
      </c>
      <c r="H43" s="79">
        <v>3237</v>
      </c>
      <c r="I43" s="80" t="s">
        <v>100</v>
      </c>
      <c r="J43" s="163">
        <v>64000</v>
      </c>
      <c r="K43" s="164"/>
      <c r="L43" s="81" t="s">
        <v>32</v>
      </c>
      <c r="M43" s="156" t="s">
        <v>7</v>
      </c>
      <c r="N43" s="153"/>
      <c r="O43" s="154"/>
      <c r="P43" s="155"/>
      <c r="Q43" s="82"/>
    </row>
    <row r="44" spans="1:26" s="24" customFormat="1" ht="57.75" customHeight="1" x14ac:dyDescent="0.25">
      <c r="A44" s="78"/>
      <c r="B44" s="156" t="s">
        <v>78</v>
      </c>
      <c r="C44" s="157"/>
      <c r="D44" s="157"/>
      <c r="E44" s="153"/>
      <c r="F44" s="79" t="s">
        <v>38</v>
      </c>
      <c r="G44" s="79">
        <v>11</v>
      </c>
      <c r="H44" s="79">
        <v>3237</v>
      </c>
      <c r="I44" s="80" t="s">
        <v>100</v>
      </c>
      <c r="J44" s="163">
        <v>30000</v>
      </c>
      <c r="K44" s="164"/>
      <c r="L44" s="81" t="s">
        <v>32</v>
      </c>
      <c r="M44" s="156" t="s">
        <v>7</v>
      </c>
      <c r="N44" s="153"/>
      <c r="O44" s="154"/>
      <c r="P44" s="155"/>
      <c r="Q44" s="82"/>
    </row>
    <row r="45" spans="1:26" s="24" customFormat="1" ht="61.5" customHeight="1" x14ac:dyDescent="0.25">
      <c r="A45" s="78"/>
      <c r="B45" s="156" t="s">
        <v>79</v>
      </c>
      <c r="C45" s="157"/>
      <c r="D45" s="157"/>
      <c r="E45" s="153"/>
      <c r="F45" s="79" t="s">
        <v>38</v>
      </c>
      <c r="G45" s="79">
        <v>11</v>
      </c>
      <c r="H45" s="79">
        <v>3237</v>
      </c>
      <c r="I45" s="80" t="s">
        <v>100</v>
      </c>
      <c r="J45" s="163">
        <v>25000</v>
      </c>
      <c r="K45" s="164"/>
      <c r="L45" s="81" t="s">
        <v>32</v>
      </c>
      <c r="M45" s="156" t="s">
        <v>7</v>
      </c>
      <c r="N45" s="153"/>
      <c r="O45" s="154"/>
      <c r="P45" s="155"/>
      <c r="Q45" s="82"/>
    </row>
    <row r="46" spans="1:26" s="25" customFormat="1" ht="60" x14ac:dyDescent="0.25">
      <c r="A46" s="78"/>
      <c r="B46" s="246" t="s">
        <v>66</v>
      </c>
      <c r="C46" s="157"/>
      <c r="D46" s="157"/>
      <c r="E46" s="153"/>
      <c r="F46" s="79" t="s">
        <v>38</v>
      </c>
      <c r="G46" s="79">
        <v>11</v>
      </c>
      <c r="H46" s="79">
        <v>3434</v>
      </c>
      <c r="I46" s="83"/>
      <c r="J46" s="163">
        <v>90000</v>
      </c>
      <c r="K46" s="153"/>
      <c r="L46" s="81" t="s">
        <v>32</v>
      </c>
      <c r="M46" s="152" t="s">
        <v>7</v>
      </c>
      <c r="N46" s="153"/>
      <c r="O46" s="247"/>
      <c r="P46" s="247"/>
      <c r="Q46" s="82"/>
    </row>
    <row r="47" spans="1:26" s="50" customFormat="1" ht="75" x14ac:dyDescent="0.25">
      <c r="A47" s="45"/>
      <c r="B47" s="244" t="s">
        <v>107</v>
      </c>
      <c r="C47" s="245"/>
      <c r="D47" s="245"/>
      <c r="E47" s="232"/>
      <c r="F47" s="46" t="s">
        <v>82</v>
      </c>
      <c r="G47" s="47">
        <v>11</v>
      </c>
      <c r="H47" s="47">
        <v>3237</v>
      </c>
      <c r="I47" s="48" t="s">
        <v>100</v>
      </c>
      <c r="J47" s="231">
        <v>2400000</v>
      </c>
      <c r="K47" s="232"/>
      <c r="L47" s="49" t="s">
        <v>35</v>
      </c>
      <c r="M47" s="233" t="s">
        <v>83</v>
      </c>
      <c r="N47" s="234"/>
      <c r="O47" s="235"/>
      <c r="P47" s="236"/>
      <c r="Q47" s="53">
        <v>42735</v>
      </c>
      <c r="R47" s="26"/>
      <c r="S47" s="26"/>
      <c r="T47" s="26"/>
      <c r="U47" s="26"/>
      <c r="V47" s="26"/>
      <c r="W47" s="26"/>
      <c r="X47" s="26"/>
      <c r="Y47" s="26"/>
      <c r="Z47" s="26"/>
    </row>
    <row r="48" spans="1:26" s="40" customFormat="1" ht="59.25" customHeight="1" x14ac:dyDescent="0.25">
      <c r="A48" s="35"/>
      <c r="B48" s="158" t="s">
        <v>26</v>
      </c>
      <c r="C48" s="159"/>
      <c r="D48" s="159"/>
      <c r="E48" s="160"/>
      <c r="F48" s="36" t="s">
        <v>11</v>
      </c>
      <c r="G48" s="37">
        <v>11</v>
      </c>
      <c r="H48" s="37">
        <v>3238</v>
      </c>
      <c r="I48" s="38" t="s">
        <v>100</v>
      </c>
      <c r="J48" s="176">
        <v>80000</v>
      </c>
      <c r="K48" s="160"/>
      <c r="L48" s="51" t="s">
        <v>108</v>
      </c>
      <c r="M48" s="192" t="s">
        <v>7</v>
      </c>
      <c r="N48" s="193"/>
      <c r="O48" s="161">
        <v>42644</v>
      </c>
      <c r="P48" s="162"/>
      <c r="Q48" s="39" t="s">
        <v>119</v>
      </c>
      <c r="R48" s="26"/>
      <c r="S48" s="26"/>
      <c r="T48" s="26"/>
      <c r="U48" s="26"/>
      <c r="V48" s="26"/>
      <c r="W48" s="26"/>
      <c r="X48" s="26"/>
      <c r="Y48" s="26"/>
      <c r="Z48" s="26"/>
    </row>
    <row r="49" spans="1:26" s="40" customFormat="1" ht="60" customHeight="1" x14ac:dyDescent="0.25">
      <c r="A49" s="41"/>
      <c r="B49" s="158" t="s">
        <v>120</v>
      </c>
      <c r="C49" s="159"/>
      <c r="D49" s="159"/>
      <c r="E49" s="160"/>
      <c r="F49" s="36" t="s">
        <v>9</v>
      </c>
      <c r="G49" s="52">
        <v>11</v>
      </c>
      <c r="H49" s="36">
        <v>3239</v>
      </c>
      <c r="I49" s="42" t="s">
        <v>100</v>
      </c>
      <c r="J49" s="176">
        <v>96000</v>
      </c>
      <c r="K49" s="160"/>
      <c r="L49" s="51" t="s">
        <v>108</v>
      </c>
      <c r="M49" s="192" t="s">
        <v>7</v>
      </c>
      <c r="N49" s="193"/>
      <c r="O49" s="248"/>
      <c r="P49" s="249"/>
      <c r="Q49" s="43"/>
      <c r="R49" s="26"/>
      <c r="S49" s="26"/>
      <c r="T49" s="26"/>
      <c r="U49" s="26"/>
      <c r="V49" s="26"/>
      <c r="W49" s="26"/>
      <c r="X49" s="26"/>
      <c r="Y49" s="26"/>
      <c r="Z49" s="26"/>
    </row>
    <row r="50" spans="1:26" s="40" customFormat="1" ht="60.75" customHeight="1" x14ac:dyDescent="0.25">
      <c r="A50" s="41"/>
      <c r="B50" s="158" t="s">
        <v>118</v>
      </c>
      <c r="C50" s="159"/>
      <c r="D50" s="159"/>
      <c r="E50" s="160"/>
      <c r="F50" s="36" t="s">
        <v>22</v>
      </c>
      <c r="G50" s="52">
        <v>11</v>
      </c>
      <c r="H50" s="36">
        <v>3233</v>
      </c>
      <c r="I50" s="42" t="s">
        <v>101</v>
      </c>
      <c r="J50" s="176">
        <v>80000</v>
      </c>
      <c r="K50" s="160"/>
      <c r="L50" s="51" t="s">
        <v>108</v>
      </c>
      <c r="M50" s="192" t="s">
        <v>7</v>
      </c>
      <c r="N50" s="193"/>
      <c r="O50" s="248"/>
      <c r="P50" s="249"/>
      <c r="Q50" s="43"/>
      <c r="R50" s="26"/>
      <c r="S50" s="26"/>
      <c r="T50" s="26"/>
      <c r="U50" s="26"/>
      <c r="V50" s="26"/>
      <c r="W50" s="26"/>
      <c r="X50" s="26"/>
      <c r="Y50" s="26"/>
      <c r="Z50" s="26"/>
    </row>
    <row r="51" spans="1:26" s="40" customFormat="1" ht="59.25" customHeight="1" x14ac:dyDescent="0.25">
      <c r="A51" s="35"/>
      <c r="B51" s="158" t="s">
        <v>117</v>
      </c>
      <c r="C51" s="159"/>
      <c r="D51" s="159"/>
      <c r="E51" s="160"/>
      <c r="F51" s="36" t="s">
        <v>109</v>
      </c>
      <c r="G51" s="55">
        <v>11</v>
      </c>
      <c r="H51" s="55">
        <v>3238</v>
      </c>
      <c r="I51" s="56" t="s">
        <v>100</v>
      </c>
      <c r="J51" s="176">
        <v>395000</v>
      </c>
      <c r="K51" s="160"/>
      <c r="L51" s="54" t="s">
        <v>108</v>
      </c>
      <c r="M51" s="192" t="s">
        <v>28</v>
      </c>
      <c r="N51" s="193"/>
      <c r="O51" s="161" t="s">
        <v>87</v>
      </c>
      <c r="P51" s="162"/>
      <c r="Q51" s="39" t="s">
        <v>119</v>
      </c>
      <c r="R51" s="26"/>
      <c r="S51" s="26"/>
      <c r="T51" s="26"/>
      <c r="U51" s="26"/>
      <c r="V51" s="26"/>
      <c r="W51" s="26"/>
      <c r="X51" s="26"/>
      <c r="Y51" s="26"/>
      <c r="Z51" s="26"/>
    </row>
    <row r="52" spans="1:26" s="25" customFormat="1" ht="45" customHeight="1" x14ac:dyDescent="0.25">
      <c r="A52" s="57"/>
      <c r="B52" s="146" t="s">
        <v>84</v>
      </c>
      <c r="C52" s="147"/>
      <c r="D52" s="147"/>
      <c r="E52" s="148"/>
      <c r="F52" s="58" t="s">
        <v>25</v>
      </c>
      <c r="G52" s="59">
        <v>11</v>
      </c>
      <c r="H52" s="59">
        <v>3238</v>
      </c>
      <c r="I52" s="60" t="s">
        <v>106</v>
      </c>
      <c r="J52" s="149">
        <v>100000</v>
      </c>
      <c r="K52" s="150"/>
      <c r="L52" s="61" t="s">
        <v>27</v>
      </c>
      <c r="M52" s="151" t="s">
        <v>7</v>
      </c>
      <c r="N52" s="148"/>
      <c r="O52" s="141" t="s">
        <v>87</v>
      </c>
      <c r="P52" s="142"/>
      <c r="Q52" s="62"/>
    </row>
    <row r="53" spans="1:26" s="25" customFormat="1" ht="56.25" customHeight="1" x14ac:dyDescent="0.25">
      <c r="A53" s="63"/>
      <c r="B53" s="143" t="s">
        <v>85</v>
      </c>
      <c r="C53" s="144"/>
      <c r="D53" s="144"/>
      <c r="E53" s="144"/>
      <c r="F53" s="58" t="s">
        <v>25</v>
      </c>
      <c r="G53" s="59">
        <v>11</v>
      </c>
      <c r="H53" s="59">
        <v>3237</v>
      </c>
      <c r="I53" s="60" t="s">
        <v>100</v>
      </c>
      <c r="J53" s="145">
        <v>414000</v>
      </c>
      <c r="K53" s="140"/>
      <c r="L53" s="61" t="s">
        <v>27</v>
      </c>
      <c r="M53" s="140" t="s">
        <v>28</v>
      </c>
      <c r="N53" s="140"/>
      <c r="O53" s="141" t="s">
        <v>87</v>
      </c>
      <c r="P53" s="142"/>
      <c r="Q53" s="62"/>
    </row>
    <row r="54" spans="1:26" s="25" customFormat="1" ht="56.25" customHeight="1" x14ac:dyDescent="0.25">
      <c r="A54" s="63"/>
      <c r="B54" s="143" t="s">
        <v>86</v>
      </c>
      <c r="C54" s="144"/>
      <c r="D54" s="144"/>
      <c r="E54" s="144"/>
      <c r="F54" s="58" t="s">
        <v>25</v>
      </c>
      <c r="G54" s="59">
        <v>11</v>
      </c>
      <c r="H54" s="59">
        <v>3237</v>
      </c>
      <c r="I54" s="60" t="s">
        <v>100</v>
      </c>
      <c r="J54" s="145">
        <v>414000</v>
      </c>
      <c r="K54" s="140"/>
      <c r="L54" s="61" t="s">
        <v>27</v>
      </c>
      <c r="M54" s="140" t="s">
        <v>28</v>
      </c>
      <c r="N54" s="140"/>
      <c r="O54" s="141" t="s">
        <v>87</v>
      </c>
      <c r="P54" s="142"/>
      <c r="Q54" s="62"/>
    </row>
    <row r="55" spans="1:26" s="27" customFormat="1" ht="42.75" customHeight="1" x14ac:dyDescent="0.25">
      <c r="A55" s="63"/>
      <c r="B55" s="146" t="s">
        <v>88</v>
      </c>
      <c r="C55" s="147"/>
      <c r="D55" s="147"/>
      <c r="E55" s="148"/>
      <c r="F55" s="58" t="s">
        <v>25</v>
      </c>
      <c r="G55" s="59">
        <v>11</v>
      </c>
      <c r="H55" s="59">
        <v>3238</v>
      </c>
      <c r="I55" s="60" t="s">
        <v>100</v>
      </c>
      <c r="J55" s="149">
        <v>121800</v>
      </c>
      <c r="K55" s="150"/>
      <c r="L55" s="61" t="s">
        <v>27</v>
      </c>
      <c r="M55" s="146" t="s">
        <v>7</v>
      </c>
      <c r="N55" s="148"/>
      <c r="O55" s="141" t="s">
        <v>89</v>
      </c>
      <c r="P55" s="142"/>
      <c r="Q55" s="62"/>
    </row>
    <row r="56" spans="1:26" s="27" customFormat="1" ht="49.5" customHeight="1" x14ac:dyDescent="0.25">
      <c r="A56" s="63"/>
      <c r="B56" s="143" t="s">
        <v>90</v>
      </c>
      <c r="C56" s="144"/>
      <c r="D56" s="144"/>
      <c r="E56" s="144"/>
      <c r="F56" s="58" t="s">
        <v>25</v>
      </c>
      <c r="G56" s="59">
        <v>11</v>
      </c>
      <c r="H56" s="59">
        <v>3238</v>
      </c>
      <c r="I56" s="60" t="s">
        <v>101</v>
      </c>
      <c r="J56" s="145">
        <v>7200</v>
      </c>
      <c r="K56" s="140"/>
      <c r="L56" s="61" t="s">
        <v>27</v>
      </c>
      <c r="M56" s="140" t="s">
        <v>7</v>
      </c>
      <c r="N56" s="140"/>
      <c r="O56" s="139" t="s">
        <v>89</v>
      </c>
      <c r="P56" s="140"/>
      <c r="Q56" s="62"/>
    </row>
    <row r="57" spans="1:26" s="27" customFormat="1" ht="57" customHeight="1" x14ac:dyDescent="0.25">
      <c r="A57" s="63"/>
      <c r="B57" s="144" t="s">
        <v>31</v>
      </c>
      <c r="C57" s="144"/>
      <c r="D57" s="144"/>
      <c r="E57" s="144"/>
      <c r="F57" s="58" t="s">
        <v>25</v>
      </c>
      <c r="G57" s="59">
        <v>11</v>
      </c>
      <c r="H57" s="59">
        <v>3237</v>
      </c>
      <c r="I57" s="60"/>
      <c r="J57" s="145">
        <v>300000</v>
      </c>
      <c r="K57" s="140"/>
      <c r="L57" s="61" t="s">
        <v>27</v>
      </c>
      <c r="M57" s="140" t="s">
        <v>39</v>
      </c>
      <c r="N57" s="140"/>
      <c r="O57" s="139" t="s">
        <v>89</v>
      </c>
      <c r="P57" s="140"/>
      <c r="Q57" s="62"/>
    </row>
    <row r="58" spans="1:26" s="26" customFormat="1" ht="58.5" customHeight="1" x14ac:dyDescent="0.25">
      <c r="A58" s="64"/>
      <c r="B58" s="143" t="s">
        <v>91</v>
      </c>
      <c r="C58" s="144"/>
      <c r="D58" s="144"/>
      <c r="E58" s="144"/>
      <c r="F58" s="58" t="s">
        <v>25</v>
      </c>
      <c r="G58" s="58">
        <v>11</v>
      </c>
      <c r="H58" s="59">
        <v>3237</v>
      </c>
      <c r="I58" s="60" t="s">
        <v>100</v>
      </c>
      <c r="J58" s="149">
        <v>50000</v>
      </c>
      <c r="K58" s="150"/>
      <c r="L58" s="61" t="s">
        <v>27</v>
      </c>
      <c r="M58" s="140" t="s">
        <v>7</v>
      </c>
      <c r="N58" s="140"/>
      <c r="O58" s="139"/>
      <c r="P58" s="140"/>
      <c r="Q58" s="62"/>
    </row>
    <row r="59" spans="1:26" s="26" customFormat="1" ht="101.25" customHeight="1" x14ac:dyDescent="0.25">
      <c r="A59" s="64"/>
      <c r="B59" s="146" t="s">
        <v>92</v>
      </c>
      <c r="C59" s="172"/>
      <c r="D59" s="172"/>
      <c r="E59" s="173"/>
      <c r="F59" s="58" t="s">
        <v>25</v>
      </c>
      <c r="G59" s="58">
        <v>11</v>
      </c>
      <c r="H59" s="59">
        <v>3237</v>
      </c>
      <c r="I59" s="60" t="s">
        <v>100</v>
      </c>
      <c r="J59" s="149">
        <v>65000</v>
      </c>
      <c r="K59" s="150"/>
      <c r="L59" s="61" t="s">
        <v>27</v>
      </c>
      <c r="M59" s="140" t="s">
        <v>93</v>
      </c>
      <c r="N59" s="140"/>
      <c r="O59" s="139" t="s">
        <v>94</v>
      </c>
      <c r="P59" s="140"/>
      <c r="Q59" s="62" t="s">
        <v>97</v>
      </c>
    </row>
    <row r="60" spans="1:26" s="26" customFormat="1" ht="73.5" customHeight="1" x14ac:dyDescent="0.25">
      <c r="A60" s="65"/>
      <c r="B60" s="146" t="s">
        <v>95</v>
      </c>
      <c r="C60" s="147"/>
      <c r="D60" s="147"/>
      <c r="E60" s="148"/>
      <c r="F60" s="58" t="s">
        <v>25</v>
      </c>
      <c r="G60" s="58">
        <v>11</v>
      </c>
      <c r="H60" s="59">
        <v>3233</v>
      </c>
      <c r="I60" s="60" t="s">
        <v>100</v>
      </c>
      <c r="J60" s="149">
        <v>70000</v>
      </c>
      <c r="K60" s="150"/>
      <c r="L60" s="61" t="s">
        <v>27</v>
      </c>
      <c r="M60" s="190" t="s">
        <v>7</v>
      </c>
      <c r="N60" s="191"/>
      <c r="O60" s="139" t="s">
        <v>96</v>
      </c>
      <c r="P60" s="140"/>
      <c r="Q60" s="62" t="s">
        <v>97</v>
      </c>
    </row>
    <row r="61" spans="1:26" s="26" customFormat="1" ht="90" customHeight="1" x14ac:dyDescent="0.25">
      <c r="A61" s="66"/>
      <c r="B61" s="146" t="s">
        <v>98</v>
      </c>
      <c r="C61" s="208"/>
      <c r="D61" s="208"/>
      <c r="E61" s="209"/>
      <c r="F61" s="67" t="s">
        <v>25</v>
      </c>
      <c r="G61" s="67">
        <v>11</v>
      </c>
      <c r="H61" s="68">
        <v>3233</v>
      </c>
      <c r="I61" s="60" t="s">
        <v>100</v>
      </c>
      <c r="J61" s="149">
        <v>65000</v>
      </c>
      <c r="K61" s="150"/>
      <c r="L61" s="61" t="s">
        <v>27</v>
      </c>
      <c r="M61" s="190" t="s">
        <v>7</v>
      </c>
      <c r="N61" s="191"/>
      <c r="O61" s="139" t="s">
        <v>96</v>
      </c>
      <c r="P61" s="140"/>
      <c r="Q61" s="69" t="s">
        <v>97</v>
      </c>
    </row>
    <row r="62" spans="1:26" s="26" customFormat="1" ht="65.25" customHeight="1" x14ac:dyDescent="0.25">
      <c r="A62" s="66"/>
      <c r="B62" s="140" t="s">
        <v>99</v>
      </c>
      <c r="C62" s="140"/>
      <c r="D62" s="140"/>
      <c r="E62" s="140"/>
      <c r="F62" s="59" t="s">
        <v>25</v>
      </c>
      <c r="G62" s="70">
        <v>11</v>
      </c>
      <c r="H62" s="68">
        <v>3233</v>
      </c>
      <c r="I62" s="60" t="s">
        <v>100</v>
      </c>
      <c r="J62" s="149">
        <v>70000</v>
      </c>
      <c r="K62" s="150"/>
      <c r="L62" s="61" t="s">
        <v>27</v>
      </c>
      <c r="M62" s="190" t="s">
        <v>7</v>
      </c>
      <c r="N62" s="191"/>
      <c r="O62" s="190" t="s">
        <v>96</v>
      </c>
      <c r="P62" s="191"/>
      <c r="Q62" s="69" t="s">
        <v>97</v>
      </c>
    </row>
    <row r="63" spans="1:26" s="26" customFormat="1" ht="65.25" customHeight="1" x14ac:dyDescent="0.25">
      <c r="A63" s="66"/>
      <c r="B63" s="140" t="s">
        <v>111</v>
      </c>
      <c r="C63" s="140"/>
      <c r="D63" s="140"/>
      <c r="E63" s="140"/>
      <c r="F63" s="59" t="s">
        <v>25</v>
      </c>
      <c r="G63" s="70">
        <v>11</v>
      </c>
      <c r="H63" s="68">
        <v>3237</v>
      </c>
      <c r="I63" s="60" t="s">
        <v>100</v>
      </c>
      <c r="J63" s="149">
        <v>2000000</v>
      </c>
      <c r="K63" s="150"/>
      <c r="L63" s="61" t="s">
        <v>27</v>
      </c>
      <c r="M63" s="190" t="s">
        <v>112</v>
      </c>
      <c r="N63" s="191"/>
      <c r="O63" s="190"/>
      <c r="P63" s="191"/>
      <c r="Q63" s="71">
        <v>42735</v>
      </c>
    </row>
    <row r="64" spans="1:26" s="44" customFormat="1" ht="86.25" customHeight="1" x14ac:dyDescent="0.25">
      <c r="A64" s="123"/>
      <c r="B64" s="165" t="s">
        <v>123</v>
      </c>
      <c r="C64" s="166"/>
      <c r="D64" s="166"/>
      <c r="E64" s="166"/>
      <c r="F64" s="127" t="s">
        <v>102</v>
      </c>
      <c r="G64" s="124">
        <v>12</v>
      </c>
      <c r="H64" s="113">
        <v>4221</v>
      </c>
      <c r="I64" s="114" t="s">
        <v>101</v>
      </c>
      <c r="J64" s="167">
        <v>240000</v>
      </c>
      <c r="K64" s="168"/>
      <c r="L64" s="125" t="s">
        <v>121</v>
      </c>
      <c r="M64" s="169" t="s">
        <v>17</v>
      </c>
      <c r="N64" s="169"/>
      <c r="O64" s="170"/>
      <c r="P64" s="171"/>
      <c r="Q64" s="126"/>
      <c r="R64" s="72"/>
      <c r="S64" s="72"/>
      <c r="T64" s="72"/>
      <c r="U64" s="72"/>
      <c r="V64" s="72"/>
      <c r="W64" s="72"/>
      <c r="X64" s="72"/>
      <c r="Y64" s="72"/>
      <c r="Z64" s="72"/>
    </row>
    <row r="65" spans="1:44" s="44" customFormat="1" ht="86.25" customHeight="1" x14ac:dyDescent="0.25">
      <c r="A65" s="123"/>
      <c r="B65" s="165" t="s">
        <v>12</v>
      </c>
      <c r="C65" s="166"/>
      <c r="D65" s="166"/>
      <c r="E65" s="166"/>
      <c r="F65" s="127" t="s">
        <v>102</v>
      </c>
      <c r="G65" s="124">
        <v>12</v>
      </c>
      <c r="H65" s="113">
        <v>3221</v>
      </c>
      <c r="I65" s="114" t="s">
        <v>101</v>
      </c>
      <c r="J65" s="167">
        <v>260000</v>
      </c>
      <c r="K65" s="168"/>
      <c r="L65" s="125" t="s">
        <v>121</v>
      </c>
      <c r="M65" s="169" t="s">
        <v>17</v>
      </c>
      <c r="N65" s="169"/>
      <c r="O65" s="170"/>
      <c r="P65" s="171"/>
      <c r="Q65" s="126"/>
      <c r="R65" s="72"/>
      <c r="S65" s="72"/>
      <c r="T65" s="72"/>
      <c r="U65" s="72"/>
      <c r="V65" s="72"/>
      <c r="W65" s="72"/>
      <c r="X65" s="72"/>
      <c r="Y65" s="72"/>
      <c r="Z65" s="72"/>
    </row>
    <row r="66" spans="1:44" s="44" customFormat="1" ht="86.25" customHeight="1" x14ac:dyDescent="0.25">
      <c r="A66" s="123"/>
      <c r="B66" s="165" t="s">
        <v>124</v>
      </c>
      <c r="C66" s="166"/>
      <c r="D66" s="166"/>
      <c r="E66" s="166"/>
      <c r="F66" s="127" t="s">
        <v>102</v>
      </c>
      <c r="G66" s="124">
        <v>12</v>
      </c>
      <c r="H66" s="113">
        <v>3237</v>
      </c>
      <c r="I66" s="114" t="s">
        <v>104</v>
      </c>
      <c r="J66" s="167">
        <v>40000</v>
      </c>
      <c r="K66" s="168"/>
      <c r="L66" s="125" t="s">
        <v>121</v>
      </c>
      <c r="M66" s="169" t="s">
        <v>7</v>
      </c>
      <c r="N66" s="169"/>
      <c r="O66" s="170"/>
      <c r="P66" s="171"/>
      <c r="Q66" s="126"/>
      <c r="R66" s="72"/>
      <c r="S66" s="72"/>
      <c r="T66" s="72"/>
      <c r="U66" s="72"/>
      <c r="V66" s="72"/>
      <c r="W66" s="72"/>
      <c r="X66" s="72"/>
      <c r="Y66" s="72"/>
      <c r="Z66" s="72"/>
    </row>
    <row r="67" spans="1:44" s="44" customFormat="1" ht="86.25" customHeight="1" x14ac:dyDescent="0.25">
      <c r="A67" s="123"/>
      <c r="B67" s="165" t="s">
        <v>125</v>
      </c>
      <c r="C67" s="166"/>
      <c r="D67" s="166"/>
      <c r="E67" s="166"/>
      <c r="F67" s="127" t="s">
        <v>102</v>
      </c>
      <c r="G67" s="124">
        <v>12</v>
      </c>
      <c r="H67" s="113">
        <v>3237</v>
      </c>
      <c r="I67" s="114" t="s">
        <v>104</v>
      </c>
      <c r="J67" s="167">
        <v>160000</v>
      </c>
      <c r="K67" s="168"/>
      <c r="L67" s="125" t="s">
        <v>121</v>
      </c>
      <c r="M67" s="169" t="s">
        <v>7</v>
      </c>
      <c r="N67" s="169"/>
      <c r="O67" s="170"/>
      <c r="P67" s="171"/>
      <c r="Q67" s="126"/>
      <c r="R67" s="72"/>
      <c r="S67" s="72"/>
      <c r="T67" s="72"/>
      <c r="U67" s="72"/>
      <c r="V67" s="72"/>
      <c r="W67" s="72"/>
      <c r="X67" s="72"/>
      <c r="Y67" s="72"/>
      <c r="Z67" s="72"/>
    </row>
    <row r="68" spans="1:44" s="44" customFormat="1" ht="86.25" customHeight="1" x14ac:dyDescent="0.25">
      <c r="A68" s="123"/>
      <c r="B68" s="165" t="s">
        <v>126</v>
      </c>
      <c r="C68" s="166"/>
      <c r="D68" s="166"/>
      <c r="E68" s="166"/>
      <c r="F68" s="127" t="s">
        <v>102</v>
      </c>
      <c r="G68" s="124">
        <v>12</v>
      </c>
      <c r="H68" s="113">
        <v>3237</v>
      </c>
      <c r="I68" s="114" t="s">
        <v>100</v>
      </c>
      <c r="J68" s="167">
        <v>1000000</v>
      </c>
      <c r="K68" s="168"/>
      <c r="L68" s="125" t="s">
        <v>121</v>
      </c>
      <c r="M68" s="169" t="s">
        <v>36</v>
      </c>
      <c r="N68" s="169"/>
      <c r="O68" s="170"/>
      <c r="P68" s="171"/>
      <c r="Q68" s="126"/>
      <c r="R68" s="72"/>
      <c r="S68" s="72"/>
      <c r="T68" s="72"/>
      <c r="U68" s="72"/>
      <c r="V68" s="72"/>
      <c r="W68" s="72"/>
      <c r="X68" s="72"/>
      <c r="Y68" s="72"/>
      <c r="Z68" s="72"/>
    </row>
    <row r="69" spans="1:44" s="44" customFormat="1" ht="86.25" customHeight="1" x14ac:dyDescent="0.25">
      <c r="A69" s="123"/>
      <c r="B69" s="165" t="s">
        <v>127</v>
      </c>
      <c r="C69" s="166"/>
      <c r="D69" s="166"/>
      <c r="E69" s="166"/>
      <c r="F69" s="127" t="s">
        <v>102</v>
      </c>
      <c r="G69" s="124">
        <v>12</v>
      </c>
      <c r="H69" s="113">
        <v>3239</v>
      </c>
      <c r="I69" s="114" t="s">
        <v>100</v>
      </c>
      <c r="J69" s="167">
        <v>100000</v>
      </c>
      <c r="K69" s="168"/>
      <c r="L69" s="125" t="s">
        <v>121</v>
      </c>
      <c r="M69" s="169" t="s">
        <v>7</v>
      </c>
      <c r="N69" s="169"/>
      <c r="O69" s="170"/>
      <c r="P69" s="171"/>
      <c r="Q69" s="130">
        <v>42705</v>
      </c>
      <c r="R69" s="72"/>
      <c r="S69" s="72"/>
      <c r="T69" s="72"/>
      <c r="U69" s="72"/>
      <c r="V69" s="72"/>
      <c r="W69" s="72"/>
      <c r="X69" s="72"/>
      <c r="Y69" s="72"/>
      <c r="Z69" s="72"/>
    </row>
    <row r="70" spans="1:44" s="44" customFormat="1" ht="86.25" customHeight="1" x14ac:dyDescent="0.25">
      <c r="A70" s="123"/>
      <c r="B70" s="165" t="s">
        <v>128</v>
      </c>
      <c r="C70" s="166"/>
      <c r="D70" s="166"/>
      <c r="E70" s="166"/>
      <c r="F70" s="127" t="s">
        <v>102</v>
      </c>
      <c r="G70" s="124">
        <v>12</v>
      </c>
      <c r="H70" s="113">
        <v>3233</v>
      </c>
      <c r="I70" s="114" t="s">
        <v>100</v>
      </c>
      <c r="J70" s="167">
        <v>100000</v>
      </c>
      <c r="K70" s="168"/>
      <c r="L70" s="125" t="s">
        <v>121</v>
      </c>
      <c r="M70" s="169" t="s">
        <v>7</v>
      </c>
      <c r="N70" s="169"/>
      <c r="O70" s="170"/>
      <c r="P70" s="171"/>
      <c r="Q70" s="130">
        <v>42705</v>
      </c>
      <c r="R70" s="72"/>
      <c r="S70" s="72"/>
      <c r="T70" s="72"/>
      <c r="U70" s="72"/>
      <c r="V70" s="72"/>
      <c r="W70" s="72"/>
      <c r="X70" s="72"/>
      <c r="Y70" s="72"/>
      <c r="Z70" s="72"/>
    </row>
    <row r="71" spans="1:44" s="44" customFormat="1" ht="86.25" customHeight="1" x14ac:dyDescent="0.25">
      <c r="A71" s="123"/>
      <c r="B71" s="165" t="s">
        <v>129</v>
      </c>
      <c r="C71" s="166"/>
      <c r="D71" s="166"/>
      <c r="E71" s="166"/>
      <c r="F71" s="127" t="s">
        <v>102</v>
      </c>
      <c r="G71" s="124">
        <v>12</v>
      </c>
      <c r="H71" s="113">
        <v>3237</v>
      </c>
      <c r="I71" s="114" t="s">
        <v>100</v>
      </c>
      <c r="J71" s="167">
        <v>1500000</v>
      </c>
      <c r="K71" s="168"/>
      <c r="L71" s="125" t="s">
        <v>121</v>
      </c>
      <c r="M71" s="169" t="s">
        <v>36</v>
      </c>
      <c r="N71" s="169"/>
      <c r="O71" s="170"/>
      <c r="P71" s="171"/>
      <c r="Q71" s="129" t="s">
        <v>133</v>
      </c>
      <c r="R71" s="72"/>
      <c r="S71" s="72"/>
      <c r="T71" s="72"/>
      <c r="U71" s="72"/>
      <c r="V71" s="72"/>
      <c r="W71" s="72"/>
      <c r="X71" s="72"/>
      <c r="Y71" s="72"/>
      <c r="Z71" s="72"/>
    </row>
    <row r="72" spans="1:44" s="44" customFormat="1" ht="86.25" customHeight="1" x14ac:dyDescent="0.25">
      <c r="A72" s="123"/>
      <c r="B72" s="165" t="s">
        <v>130</v>
      </c>
      <c r="C72" s="166"/>
      <c r="D72" s="166"/>
      <c r="E72" s="166"/>
      <c r="F72" s="127" t="s">
        <v>102</v>
      </c>
      <c r="G72" s="124">
        <v>12</v>
      </c>
      <c r="H72" s="113">
        <v>3237</v>
      </c>
      <c r="I72" s="114" t="s">
        <v>100</v>
      </c>
      <c r="J72" s="167">
        <v>1900000</v>
      </c>
      <c r="K72" s="168"/>
      <c r="L72" s="125" t="s">
        <v>121</v>
      </c>
      <c r="M72" s="169" t="s">
        <v>36</v>
      </c>
      <c r="N72" s="169"/>
      <c r="O72" s="170"/>
      <c r="P72" s="171"/>
      <c r="Q72" s="129" t="s">
        <v>134</v>
      </c>
      <c r="R72" s="72"/>
      <c r="S72" s="72"/>
      <c r="T72" s="72"/>
      <c r="U72" s="72"/>
      <c r="V72" s="72"/>
      <c r="W72" s="72"/>
      <c r="X72" s="72"/>
      <c r="Y72" s="72"/>
      <c r="Z72" s="72"/>
    </row>
    <row r="73" spans="1:44" s="44" customFormat="1" ht="86.25" customHeight="1" x14ac:dyDescent="0.25">
      <c r="A73" s="123"/>
      <c r="B73" s="165" t="s">
        <v>131</v>
      </c>
      <c r="C73" s="166"/>
      <c r="D73" s="166"/>
      <c r="E73" s="166"/>
      <c r="F73" s="127" t="s">
        <v>102</v>
      </c>
      <c r="G73" s="124">
        <v>12</v>
      </c>
      <c r="H73" s="113">
        <v>3237</v>
      </c>
      <c r="I73" s="114" t="s">
        <v>100</v>
      </c>
      <c r="J73" s="167">
        <v>1900000</v>
      </c>
      <c r="K73" s="168"/>
      <c r="L73" s="125" t="s">
        <v>121</v>
      </c>
      <c r="M73" s="169" t="s">
        <v>36</v>
      </c>
      <c r="N73" s="169"/>
      <c r="O73" s="170"/>
      <c r="P73" s="171"/>
      <c r="Q73" s="129" t="s">
        <v>134</v>
      </c>
      <c r="R73" s="72"/>
      <c r="S73" s="72"/>
      <c r="T73" s="72"/>
      <c r="U73" s="72"/>
      <c r="V73" s="72"/>
      <c r="W73" s="72"/>
      <c r="X73" s="72"/>
      <c r="Y73" s="72"/>
      <c r="Z73" s="72"/>
    </row>
    <row r="74" spans="1:44" s="44" customFormat="1" ht="86.25" customHeight="1" x14ac:dyDescent="0.25">
      <c r="A74" s="123"/>
      <c r="B74" s="165" t="s">
        <v>132</v>
      </c>
      <c r="C74" s="166"/>
      <c r="D74" s="166"/>
      <c r="E74" s="166"/>
      <c r="F74" s="127" t="s">
        <v>102</v>
      </c>
      <c r="G74" s="124">
        <v>12</v>
      </c>
      <c r="H74" s="113">
        <v>3237</v>
      </c>
      <c r="I74" s="114" t="s">
        <v>100</v>
      </c>
      <c r="J74" s="167">
        <v>4000000</v>
      </c>
      <c r="K74" s="168"/>
      <c r="L74" s="125" t="s">
        <v>121</v>
      </c>
      <c r="M74" s="169" t="s">
        <v>36</v>
      </c>
      <c r="N74" s="169"/>
      <c r="O74" s="170"/>
      <c r="P74" s="171"/>
      <c r="Q74" s="129" t="s">
        <v>135</v>
      </c>
      <c r="R74" s="72"/>
      <c r="S74" s="72"/>
      <c r="T74" s="72"/>
      <c r="U74" s="72"/>
      <c r="V74" s="72"/>
      <c r="W74" s="72"/>
      <c r="X74" s="72"/>
      <c r="Y74" s="72"/>
      <c r="Z74" s="72"/>
    </row>
    <row r="75" spans="1:44" s="44" customFormat="1" ht="91.5" customHeight="1" x14ac:dyDescent="0.25">
      <c r="A75" s="123"/>
      <c r="B75" s="165" t="s">
        <v>34</v>
      </c>
      <c r="C75" s="166"/>
      <c r="D75" s="166"/>
      <c r="E75" s="166"/>
      <c r="F75" s="128" t="s">
        <v>136</v>
      </c>
      <c r="G75" s="124">
        <v>12</v>
      </c>
      <c r="H75" s="113">
        <v>3211</v>
      </c>
      <c r="I75" s="114" t="s">
        <v>100</v>
      </c>
      <c r="J75" s="167">
        <v>140000</v>
      </c>
      <c r="K75" s="168"/>
      <c r="L75" s="125" t="s">
        <v>121</v>
      </c>
      <c r="M75" s="169" t="s">
        <v>36</v>
      </c>
      <c r="N75" s="169"/>
      <c r="O75" s="170"/>
      <c r="P75" s="171"/>
      <c r="Q75" s="126"/>
      <c r="R75" s="72"/>
      <c r="S75" s="72"/>
      <c r="T75" s="72"/>
      <c r="U75" s="72"/>
      <c r="V75" s="72"/>
      <c r="W75" s="72"/>
      <c r="X75" s="72"/>
      <c r="Y75" s="72"/>
      <c r="Z75" s="72"/>
    </row>
    <row r="76" spans="1:44" s="14" customFormat="1" ht="58.5" customHeight="1" x14ac:dyDescent="0.25">
      <c r="A76" s="16"/>
      <c r="B76" s="210" t="s">
        <v>69</v>
      </c>
      <c r="C76" s="211"/>
      <c r="D76" s="211"/>
      <c r="E76" s="212"/>
      <c r="F76" s="22"/>
      <c r="G76" s="15"/>
      <c r="H76" s="15"/>
      <c r="I76" s="23"/>
      <c r="J76" s="213">
        <f>SUM(J5:K75)</f>
        <v>24737300</v>
      </c>
      <c r="K76" s="212"/>
      <c r="L76" s="17"/>
      <c r="M76" s="214"/>
      <c r="N76" s="215"/>
      <c r="O76" s="206"/>
      <c r="P76" s="207"/>
      <c r="Q76" s="18"/>
      <c r="R76" s="12"/>
      <c r="S76" s="12"/>
      <c r="T76" s="12"/>
      <c r="U76" s="12"/>
      <c r="V76" s="12"/>
      <c r="W76" s="12"/>
      <c r="X76" s="12"/>
      <c r="Y76" s="12"/>
      <c r="Z76" s="12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spans="1:44" ht="28.5" customHeight="1" x14ac:dyDescent="0.25">
      <c r="A77" s="20"/>
      <c r="B77" s="9"/>
      <c r="C77" s="9"/>
      <c r="D77" s="9"/>
      <c r="E77" s="9"/>
      <c r="F77" s="8"/>
      <c r="G77" s="8"/>
      <c r="H77" s="8"/>
      <c r="I77" s="8"/>
      <c r="J77" s="10"/>
      <c r="K77" s="10"/>
      <c r="L77" s="10"/>
      <c r="M77" s="11"/>
      <c r="N77" s="11"/>
      <c r="O77" s="11"/>
      <c r="P77" s="11"/>
      <c r="Q77" s="8"/>
    </row>
    <row r="79" spans="1:44" x14ac:dyDescent="0.25">
      <c r="J79" s="205"/>
      <c r="K79" s="205"/>
      <c r="L79" s="205"/>
      <c r="M79" s="205"/>
      <c r="N79" s="205" t="s">
        <v>19</v>
      </c>
      <c r="O79" s="205"/>
      <c r="P79" s="205"/>
      <c r="Q79" s="205"/>
    </row>
    <row r="80" spans="1:44" x14ac:dyDescent="0.25">
      <c r="A80" s="3" t="s">
        <v>122</v>
      </c>
      <c r="J80" s="204"/>
      <c r="K80" s="204"/>
      <c r="L80" s="204"/>
      <c r="M80" s="204"/>
    </row>
    <row r="82" spans="1:1" s="7" customFormat="1" x14ac:dyDescent="0.25">
      <c r="A82" s="6"/>
    </row>
    <row r="83" spans="1:1" x14ac:dyDescent="0.25">
      <c r="A83" s="21"/>
    </row>
    <row r="84" spans="1:1" x14ac:dyDescent="0.25">
      <c r="A84" s="12"/>
    </row>
  </sheetData>
  <mergeCells count="294">
    <mergeCell ref="B71:E71"/>
    <mergeCell ref="J71:K71"/>
    <mergeCell ref="M71:N71"/>
    <mergeCell ref="O71:P71"/>
    <mergeCell ref="J68:K68"/>
    <mergeCell ref="M68:N68"/>
    <mergeCell ref="O68:P68"/>
    <mergeCell ref="B69:E69"/>
    <mergeCell ref="J69:K69"/>
    <mergeCell ref="M69:N69"/>
    <mergeCell ref="O69:P69"/>
    <mergeCell ref="B70:E70"/>
    <mergeCell ref="J70:K70"/>
    <mergeCell ref="M70:N70"/>
    <mergeCell ref="O70:P70"/>
    <mergeCell ref="J74:K74"/>
    <mergeCell ref="M74:N74"/>
    <mergeCell ref="O74:P74"/>
    <mergeCell ref="B65:E65"/>
    <mergeCell ref="J65:K65"/>
    <mergeCell ref="M65:N65"/>
    <mergeCell ref="O65:P65"/>
    <mergeCell ref="B72:E72"/>
    <mergeCell ref="J72:K72"/>
    <mergeCell ref="M72:N72"/>
    <mergeCell ref="O72:P72"/>
    <mergeCell ref="B73:E73"/>
    <mergeCell ref="J73:K73"/>
    <mergeCell ref="M73:N73"/>
    <mergeCell ref="O73:P73"/>
    <mergeCell ref="B66:E66"/>
    <mergeCell ref="J66:K66"/>
    <mergeCell ref="M66:N66"/>
    <mergeCell ref="O66:P66"/>
    <mergeCell ref="B67:E67"/>
    <mergeCell ref="J67:K67"/>
    <mergeCell ref="M67:N67"/>
    <mergeCell ref="O67:P67"/>
    <mergeCell ref="B68:E68"/>
    <mergeCell ref="M44:N44"/>
    <mergeCell ref="O44:P44"/>
    <mergeCell ref="B43:E43"/>
    <mergeCell ref="J43:K43"/>
    <mergeCell ref="M43:N43"/>
    <mergeCell ref="O43:P43"/>
    <mergeCell ref="B63:E63"/>
    <mergeCell ref="J63:K63"/>
    <mergeCell ref="M63:N63"/>
    <mergeCell ref="O63:P63"/>
    <mergeCell ref="B49:E49"/>
    <mergeCell ref="J49:K49"/>
    <mergeCell ref="M49:N49"/>
    <mergeCell ref="O49:P49"/>
    <mergeCell ref="B50:E50"/>
    <mergeCell ref="J50:K50"/>
    <mergeCell ref="M50:N50"/>
    <mergeCell ref="O50:P50"/>
    <mergeCell ref="B51:E51"/>
    <mergeCell ref="M51:N51"/>
    <mergeCell ref="O51:P51"/>
    <mergeCell ref="O29:P29"/>
    <mergeCell ref="B47:E47"/>
    <mergeCell ref="B46:E46"/>
    <mergeCell ref="J46:K46"/>
    <mergeCell ref="M46:N46"/>
    <mergeCell ref="O46:P46"/>
    <mergeCell ref="J23:K23"/>
    <mergeCell ref="M23:N23"/>
    <mergeCell ref="O23:P23"/>
    <mergeCell ref="B24:E24"/>
    <mergeCell ref="J24:K24"/>
    <mergeCell ref="M24:N24"/>
    <mergeCell ref="O24:P24"/>
    <mergeCell ref="J26:K26"/>
    <mergeCell ref="M26:N26"/>
    <mergeCell ref="O26:P26"/>
    <mergeCell ref="B31:E31"/>
    <mergeCell ref="B23:E23"/>
    <mergeCell ref="B34:E34"/>
    <mergeCell ref="O34:P34"/>
    <mergeCell ref="B32:E32"/>
    <mergeCell ref="B45:E45"/>
    <mergeCell ref="J45:K45"/>
    <mergeCell ref="M45:N45"/>
    <mergeCell ref="B36:E36"/>
    <mergeCell ref="J36:K36"/>
    <mergeCell ref="M36:N36"/>
    <mergeCell ref="O36:P36"/>
    <mergeCell ref="M25:N25"/>
    <mergeCell ref="O25:P25"/>
    <mergeCell ref="J42:K42"/>
    <mergeCell ref="M42:N42"/>
    <mergeCell ref="J47:K47"/>
    <mergeCell ref="M47:N47"/>
    <mergeCell ref="O47:P47"/>
    <mergeCell ref="B26:E26"/>
    <mergeCell ref="O42:P42"/>
    <mergeCell ref="B38:E38"/>
    <mergeCell ref="B39:E39"/>
    <mergeCell ref="O39:P39"/>
    <mergeCell ref="B40:E40"/>
    <mergeCell ref="J40:K40"/>
    <mergeCell ref="M40:N40"/>
    <mergeCell ref="B30:E30"/>
    <mergeCell ref="J30:K30"/>
    <mergeCell ref="B29:E29"/>
    <mergeCell ref="J29:K29"/>
    <mergeCell ref="M29:N29"/>
    <mergeCell ref="M31:N31"/>
    <mergeCell ref="O31:P31"/>
    <mergeCell ref="J34:K34"/>
    <mergeCell ref="M34:N34"/>
    <mergeCell ref="J41:K41"/>
    <mergeCell ref="J33:K33"/>
    <mergeCell ref="M33:N33"/>
    <mergeCell ref="O33:P33"/>
    <mergeCell ref="O35:P35"/>
    <mergeCell ref="J38:K38"/>
    <mergeCell ref="M38:N38"/>
    <mergeCell ref="O38:P38"/>
    <mergeCell ref="J39:K39"/>
    <mergeCell ref="M39:N39"/>
    <mergeCell ref="O40:P40"/>
    <mergeCell ref="O16:P16"/>
    <mergeCell ref="B22:E22"/>
    <mergeCell ref="J22:K22"/>
    <mergeCell ref="M22:N22"/>
    <mergeCell ref="O20:P20"/>
    <mergeCell ref="M21:N21"/>
    <mergeCell ref="O21:P21"/>
    <mergeCell ref="J19:K19"/>
    <mergeCell ref="J20:K20"/>
    <mergeCell ref="M17:N17"/>
    <mergeCell ref="O17:P17"/>
    <mergeCell ref="J18:K18"/>
    <mergeCell ref="O18:P18"/>
    <mergeCell ref="M18:N18"/>
    <mergeCell ref="J21:K21"/>
    <mergeCell ref="J7:K7"/>
    <mergeCell ref="O7:P7"/>
    <mergeCell ref="M7:N7"/>
    <mergeCell ref="O9:P9"/>
    <mergeCell ref="M9:N9"/>
    <mergeCell ref="J9:K9"/>
    <mergeCell ref="B9:E9"/>
    <mergeCell ref="B13:E13"/>
    <mergeCell ref="J13:K13"/>
    <mergeCell ref="M13:N13"/>
    <mergeCell ref="O13:P13"/>
    <mergeCell ref="M8:N8"/>
    <mergeCell ref="O8:P8"/>
    <mergeCell ref="O10:P10"/>
    <mergeCell ref="B11:E11"/>
    <mergeCell ref="J11:K11"/>
    <mergeCell ref="M11:N11"/>
    <mergeCell ref="O11:P11"/>
    <mergeCell ref="B7:E7"/>
    <mergeCell ref="O12:P12"/>
    <mergeCell ref="B8:E8"/>
    <mergeCell ref="J8:K8"/>
    <mergeCell ref="M10:N10"/>
    <mergeCell ref="B12:E12"/>
    <mergeCell ref="J12:K12"/>
    <mergeCell ref="M12:N12"/>
    <mergeCell ref="J80:M80"/>
    <mergeCell ref="J79:M79"/>
    <mergeCell ref="N79:Q79"/>
    <mergeCell ref="O76:P76"/>
    <mergeCell ref="B60:E60"/>
    <mergeCell ref="J60:K60"/>
    <mergeCell ref="M60:N60"/>
    <mergeCell ref="O60:P60"/>
    <mergeCell ref="B61:E61"/>
    <mergeCell ref="J61:K61"/>
    <mergeCell ref="M61:N61"/>
    <mergeCell ref="O61:P61"/>
    <mergeCell ref="B62:E62"/>
    <mergeCell ref="J62:K62"/>
    <mergeCell ref="O62:P62"/>
    <mergeCell ref="B76:E76"/>
    <mergeCell ref="J76:K76"/>
    <mergeCell ref="M76:N76"/>
    <mergeCell ref="J32:K32"/>
    <mergeCell ref="M32:N32"/>
    <mergeCell ref="O32:P32"/>
    <mergeCell ref="B15:E15"/>
    <mergeCell ref="B4:E4"/>
    <mergeCell ref="J4:K4"/>
    <mergeCell ref="M4:N4"/>
    <mergeCell ref="O4:P4"/>
    <mergeCell ref="B5:E5"/>
    <mergeCell ref="J5:K5"/>
    <mergeCell ref="M5:N5"/>
    <mergeCell ref="O5:P5"/>
    <mergeCell ref="B6:E6"/>
    <mergeCell ref="J6:K6"/>
    <mergeCell ref="M6:N6"/>
    <mergeCell ref="O6:P6"/>
    <mergeCell ref="B10:E10"/>
    <mergeCell ref="J10:K10"/>
    <mergeCell ref="M62:N62"/>
    <mergeCell ref="B53:E53"/>
    <mergeCell ref="J48:K48"/>
    <mergeCell ref="M48:N48"/>
    <mergeCell ref="B57:E57"/>
    <mergeCell ref="B33:E33"/>
    <mergeCell ref="B35:E35"/>
    <mergeCell ref="J35:K35"/>
    <mergeCell ref="M35:N35"/>
    <mergeCell ref="J53:K53"/>
    <mergeCell ref="M53:N53"/>
    <mergeCell ref="J57:K57"/>
    <mergeCell ref="M57:N57"/>
    <mergeCell ref="B21:E21"/>
    <mergeCell ref="J51:K51"/>
    <mergeCell ref="B14:E14"/>
    <mergeCell ref="J14:K14"/>
    <mergeCell ref="M15:N15"/>
    <mergeCell ref="B25:E25"/>
    <mergeCell ref="J25:K25"/>
    <mergeCell ref="B18:E18"/>
    <mergeCell ref="J16:K16"/>
    <mergeCell ref="J15:K15"/>
    <mergeCell ref="J31:K31"/>
    <mergeCell ref="O14:P14"/>
    <mergeCell ref="O22:P22"/>
    <mergeCell ref="M28:N28"/>
    <mergeCell ref="O28:P28"/>
    <mergeCell ref="J17:K17"/>
    <mergeCell ref="B16:E16"/>
    <mergeCell ref="B19:E19"/>
    <mergeCell ref="M19:N19"/>
    <mergeCell ref="O19:P19"/>
    <mergeCell ref="B20:E20"/>
    <mergeCell ref="M20:N20"/>
    <mergeCell ref="M14:N14"/>
    <mergeCell ref="M30:N30"/>
    <mergeCell ref="O30:P30"/>
    <mergeCell ref="B27:E27"/>
    <mergeCell ref="J27:K27"/>
    <mergeCell ref="M27:N27"/>
    <mergeCell ref="O27:P27"/>
    <mergeCell ref="B28:E28"/>
    <mergeCell ref="J28:K28"/>
    <mergeCell ref="B17:E17"/>
    <mergeCell ref="M16:N16"/>
    <mergeCell ref="B75:E75"/>
    <mergeCell ref="J75:K75"/>
    <mergeCell ref="M75:N75"/>
    <mergeCell ref="O75:P75"/>
    <mergeCell ref="J55:K55"/>
    <mergeCell ref="B59:E59"/>
    <mergeCell ref="J59:K59"/>
    <mergeCell ref="M59:N59"/>
    <mergeCell ref="O59:P59"/>
    <mergeCell ref="B64:E64"/>
    <mergeCell ref="M64:N64"/>
    <mergeCell ref="O64:P64"/>
    <mergeCell ref="B58:E58"/>
    <mergeCell ref="J58:K58"/>
    <mergeCell ref="M58:N58"/>
    <mergeCell ref="O58:P58"/>
    <mergeCell ref="B56:E56"/>
    <mergeCell ref="J56:K56"/>
    <mergeCell ref="M56:N56"/>
    <mergeCell ref="O56:P56"/>
    <mergeCell ref="M55:N55"/>
    <mergeCell ref="B55:E55"/>
    <mergeCell ref="J64:K64"/>
    <mergeCell ref="B74:E74"/>
    <mergeCell ref="B37:E37"/>
    <mergeCell ref="J37:K37"/>
    <mergeCell ref="M37:N37"/>
    <mergeCell ref="O37:P37"/>
    <mergeCell ref="O57:P57"/>
    <mergeCell ref="O55:P55"/>
    <mergeCell ref="B54:E54"/>
    <mergeCell ref="J54:K54"/>
    <mergeCell ref="M54:N54"/>
    <mergeCell ref="O54:P54"/>
    <mergeCell ref="O53:P53"/>
    <mergeCell ref="B52:E52"/>
    <mergeCell ref="J52:K52"/>
    <mergeCell ref="M52:N52"/>
    <mergeCell ref="O52:P52"/>
    <mergeCell ref="M41:N41"/>
    <mergeCell ref="O41:P41"/>
    <mergeCell ref="B41:E41"/>
    <mergeCell ref="B42:E42"/>
    <mergeCell ref="B48:E48"/>
    <mergeCell ref="O48:P48"/>
    <mergeCell ref="O45:P45"/>
    <mergeCell ref="B44:E44"/>
    <mergeCell ref="J44:K4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3" manualBreakCount="3">
    <brk id="21" max="43" man="1"/>
    <brk id="36" max="16383" man="1"/>
    <brk id="47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2016-05-20T13:08:43Z</dcterms:modified>
</cp:coreProperties>
</file>