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Sheet1!$A$1:$I$20</definedName>
  </definedNames>
  <calcPr calcId="125725"/>
</workbook>
</file>

<file path=xl/calcChain.xml><?xml version="1.0" encoding="utf-8"?>
<calcChain xmlns="http://schemas.openxmlformats.org/spreadsheetml/2006/main">
  <c r="E14" i="1"/>
  <c r="E16"/>
  <c r="C14"/>
  <c r="C16"/>
  <c r="D14"/>
  <c r="D16"/>
  <c r="F14"/>
  <c r="F16"/>
  <c r="B14"/>
  <c r="B16"/>
  <c r="G15"/>
  <c r="G11"/>
  <c r="G8"/>
  <c r="G9"/>
  <c r="G10"/>
  <c r="G7"/>
  <c r="G14"/>
  <c r="G16"/>
</calcChain>
</file>

<file path=xl/sharedStrings.xml><?xml version="1.0" encoding="utf-8"?>
<sst xmlns="http://schemas.openxmlformats.org/spreadsheetml/2006/main" count="19" uniqueCount="19">
  <si>
    <t>SANACIJE BRODOGRAĐEVNIH DRUŠTAVA</t>
  </si>
  <si>
    <t>u 000 kn</t>
  </si>
  <si>
    <t>Opis:</t>
  </si>
  <si>
    <t>ULJANIK</t>
  </si>
  <si>
    <t>3. MAJ</t>
  </si>
  <si>
    <t>BRODOSPLIT</t>
  </si>
  <si>
    <t>BRODOTROGIR</t>
  </si>
  <si>
    <t>KRALJEVICA</t>
  </si>
  <si>
    <t>UKUPNO</t>
  </si>
  <si>
    <t>Subvencije isplaćene za razdoblje  2000. - 2005. god.</t>
  </si>
  <si>
    <t>Subvencije isplaćene za razdoblje 2006. –  IX.2009. god.</t>
  </si>
  <si>
    <t xml:space="preserve">I.    UKUPNO SANACIJE I POTPORE ZA RAZDOBLJE 1992. - 2012. </t>
  </si>
  <si>
    <r>
      <t xml:space="preserve">Preuzimanje ispunjenja duga i plaćanja obveza po kreditima s državnim jamstvima sa stanjem 29.02.2012. temeljem prihvaćenih programa restrukturiranja (a koje obveze se odnose za razdoblje od 2003. – 2013.) i to: </t>
    </r>
    <r>
      <rPr>
        <b/>
        <u/>
        <sz val="10"/>
        <color indexed="8"/>
        <rFont val="Calibri"/>
      </rPr>
      <t>do visine tražbine</t>
    </r>
    <r>
      <rPr>
        <b/>
        <sz val="10"/>
        <color indexed="8"/>
        <rFont val="Calibri"/>
      </rPr>
      <t xml:space="preserve"> brodogradilišta od RH s osnova naknade po Sporazumu, te otpis i pretvaranje preuzetih obveza po kreditima s državnim jamstvima u javni dug </t>
    </r>
    <r>
      <rPr>
        <b/>
        <u/>
        <sz val="10"/>
        <color indexed="8"/>
        <rFont val="Calibri"/>
      </rPr>
      <t>iznad visine tražbine</t>
    </r>
    <r>
      <rPr>
        <b/>
        <sz val="10"/>
        <color indexed="8"/>
        <rFont val="Calibri"/>
      </rPr>
      <t xml:space="preserve"> brodogradilišta s osnova naknade po Sporazumu</t>
    </r>
  </si>
  <si>
    <t>UKUPNO SANACIJE I POTPORE ZA RAZDOBLJE OD 1992. - 2017. (I. + II.)</t>
  </si>
  <si>
    <t>Nakon 22.08.2002. godine (dakle u proteklom desetogodišnjem razdoblju) nije izvršena ni jedna sanacija, već su sve posljedice internog (neracionalnosti u brodogradilištima zbog neprovođenja procesa restrukturiranja) i eksternog poslovnog okruženja (nepovoljni uvjeti poslovanja – tečaj, tržište, visoki troškovi financiranja,crna metalurgija) sadržane u današnjim rezultatima poslovanja.</t>
  </si>
  <si>
    <t>U RAZDOBLJU 1992. – 2017. GODINE (000 HRK)</t>
  </si>
  <si>
    <t>Protestirana državna jamstva u razdoblju 2008. – 2012. god. na dan 29.02.2012. (sa kamatama)</t>
  </si>
  <si>
    <r>
      <t>II.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10"/>
        <color indexed="8"/>
        <rFont val="Calibri"/>
      </rPr>
      <t>BUDUĆE POTPORE za  restrukturiranje koje bi, prema programima restrukturiranja, teretile Proračun RH u narednom petogodišnjem razdoblju  (2012. - 2017.) (Za Brodotrogir i 3. Maj radi se o procjeni; Kraljevica - opremine zaposlenicima)</t>
    </r>
  </si>
  <si>
    <r>
      <t>Izvršene  vjerovničke  sanacije za 1992. – 2002. god. u kojima je Proračun RH participirao sa 6,1</t>
    </r>
    <r>
      <rPr>
        <b/>
        <u/>
        <sz val="10"/>
        <color indexed="8"/>
        <rFont val="Calibri"/>
        <family val="2"/>
        <charset val="238"/>
      </rPr>
      <t>7 mlrd kn</t>
    </r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</si>
</sst>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Calibri"/>
    </font>
    <font>
      <b/>
      <u/>
      <sz val="10"/>
      <color indexed="8"/>
      <name val="Calibri"/>
    </font>
    <font>
      <b/>
      <sz val="7"/>
      <color indexed="8"/>
      <name val="Times New Roman"/>
      <family val="1"/>
      <charset val="238"/>
    </font>
    <font>
      <b/>
      <sz val="12"/>
      <color indexed="8"/>
      <name val="Calibri"/>
    </font>
    <font>
      <sz val="8"/>
      <name val="Arial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b/>
      <u/>
      <sz val="10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3" fontId="0" fillId="0" borderId="0" xfId="0" applyNumberFormat="1"/>
    <xf numFmtId="0" fontId="3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0" xfId="0" applyFont="1"/>
    <xf numFmtId="3" fontId="8" fillId="0" borderId="0" xfId="0" applyNumberFormat="1" applyFont="1" applyAlignment="1">
      <alignment vertical="center"/>
    </xf>
    <xf numFmtId="3" fontId="8" fillId="0" borderId="0" xfId="0" applyNumberFormat="1" applyFont="1"/>
    <xf numFmtId="0" fontId="2" fillId="0" borderId="0" xfId="0" applyFont="1"/>
    <xf numFmtId="3" fontId="8" fillId="0" borderId="0" xfId="0" applyNumberFormat="1" applyFont="1" applyFill="1" applyAlignment="1">
      <alignment vertical="center"/>
    </xf>
    <xf numFmtId="0" fontId="9" fillId="0" borderId="0" xfId="0" applyFont="1"/>
    <xf numFmtId="0" fontId="6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 wrapText="1"/>
    </xf>
    <xf numFmtId="0" fontId="0" fillId="0" borderId="0" xfId="0" applyAlignment="1">
      <alignment wrapText="1"/>
    </xf>
    <xf numFmtId="3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wrapText="1"/>
    </xf>
    <xf numFmtId="0" fontId="0" fillId="0" borderId="0" xfId="0" applyAlignment="1"/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7"/>
  <sheetViews>
    <sheetView tabSelected="1" topLeftCell="A11" zoomScaleNormal="100" workbookViewId="0">
      <selection activeCell="A10" sqref="A10"/>
    </sheetView>
  </sheetViews>
  <sheetFormatPr defaultRowHeight="12.75"/>
  <cols>
    <col min="1" max="1" width="79" customWidth="1"/>
    <col min="2" max="2" width="11.7109375" customWidth="1"/>
    <col min="3" max="3" width="11.42578125" customWidth="1"/>
    <col min="4" max="4" width="11.28515625" customWidth="1"/>
    <col min="5" max="5" width="12.5703125" customWidth="1"/>
    <col min="6" max="6" width="10.85546875" customWidth="1"/>
    <col min="7" max="7" width="12.5703125" customWidth="1"/>
    <col min="9" max="9" width="15.140625" customWidth="1"/>
    <col min="10" max="10" width="24.42578125" customWidth="1"/>
  </cols>
  <sheetData>
    <row r="2" spans="1:19" ht="18" customHeight="1">
      <c r="A2" s="33" t="s">
        <v>0</v>
      </c>
      <c r="B2" s="25"/>
      <c r="C2" s="25"/>
      <c r="D2" s="25"/>
      <c r="E2" s="25"/>
      <c r="F2" s="25"/>
      <c r="G2" s="25"/>
    </row>
    <row r="3" spans="1:19" ht="19.5" customHeight="1">
      <c r="A3" s="33" t="s">
        <v>15</v>
      </c>
      <c r="B3" s="25"/>
      <c r="C3" s="25"/>
      <c r="D3" s="25"/>
      <c r="E3" s="25"/>
      <c r="F3" s="25"/>
      <c r="G3" s="25"/>
      <c r="I3" s="28"/>
    </row>
    <row r="4" spans="1:19" ht="15.75" customHeight="1">
      <c r="A4" s="1"/>
      <c r="I4" s="29"/>
    </row>
    <row r="5" spans="1:19" ht="13.5" thickBot="1">
      <c r="I5" s="29"/>
      <c r="J5" s="7"/>
      <c r="S5" s="2" t="s">
        <v>1</v>
      </c>
    </row>
    <row r="6" spans="1:19" s="16" customFormat="1" ht="24.95" customHeight="1" thickBot="1">
      <c r="A6" s="18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I6" s="17"/>
      <c r="J6" s="17"/>
    </row>
    <row r="7" spans="1:19" s="15" customFormat="1" ht="29.25" customHeight="1" thickBot="1">
      <c r="A7" s="14" t="s">
        <v>18</v>
      </c>
      <c r="B7" s="5">
        <v>2568855</v>
      </c>
      <c r="C7" s="5">
        <v>2602249</v>
      </c>
      <c r="D7" s="5">
        <v>3844333</v>
      </c>
      <c r="E7" s="5">
        <v>1126793</v>
      </c>
      <c r="F7" s="5">
        <v>515395</v>
      </c>
      <c r="G7" s="5">
        <f>SUM(B7:F7)</f>
        <v>10657625</v>
      </c>
      <c r="I7" s="8"/>
      <c r="J7" s="8"/>
    </row>
    <row r="8" spans="1:19" ht="29.25" customHeight="1" thickBot="1">
      <c r="A8" s="4" t="s">
        <v>9</v>
      </c>
      <c r="B8" s="5">
        <v>670000</v>
      </c>
      <c r="C8" s="5">
        <v>390000</v>
      </c>
      <c r="D8" s="5">
        <v>600000</v>
      </c>
      <c r="E8" s="5">
        <v>180000</v>
      </c>
      <c r="F8" s="5">
        <v>60000</v>
      </c>
      <c r="G8" s="5">
        <f>SUM(B8:F8)</f>
        <v>1900000</v>
      </c>
      <c r="I8" s="8"/>
      <c r="J8" s="8"/>
    </row>
    <row r="9" spans="1:19" ht="29.25" customHeight="1" thickBot="1">
      <c r="A9" s="4" t="s">
        <v>10</v>
      </c>
      <c r="B9" s="5">
        <v>426000</v>
      </c>
      <c r="C9" s="5">
        <v>313159</v>
      </c>
      <c r="D9" s="5">
        <v>434809</v>
      </c>
      <c r="E9" s="5">
        <v>147224</v>
      </c>
      <c r="F9" s="5">
        <v>74965</v>
      </c>
      <c r="G9" s="5">
        <f>SUM(B9:F9)</f>
        <v>1396157</v>
      </c>
      <c r="I9" s="8"/>
      <c r="J9" s="8"/>
    </row>
    <row r="10" spans="1:19" ht="31.5" customHeight="1" thickBot="1">
      <c r="A10" s="14" t="s">
        <v>16</v>
      </c>
      <c r="B10" s="6">
        <v>0</v>
      </c>
      <c r="C10" s="5">
        <v>1938092</v>
      </c>
      <c r="D10" s="5">
        <v>2140340</v>
      </c>
      <c r="E10" s="5">
        <v>680494</v>
      </c>
      <c r="F10" s="5">
        <v>310677</v>
      </c>
      <c r="G10" s="5">
        <f>SUM(B10:F10)</f>
        <v>5069603</v>
      </c>
      <c r="I10" s="8"/>
      <c r="J10" s="8"/>
    </row>
    <row r="11" spans="1:19" ht="24.95" customHeight="1">
      <c r="A11" s="34" t="s">
        <v>12</v>
      </c>
      <c r="B11" s="30">
        <v>718772</v>
      </c>
      <c r="C11" s="30">
        <v>2630899</v>
      </c>
      <c r="D11" s="30">
        <v>3285221</v>
      </c>
      <c r="E11" s="30">
        <v>1793569</v>
      </c>
      <c r="F11" s="30">
        <v>922091</v>
      </c>
      <c r="G11" s="30">
        <f>SUM(B11:F11)</f>
        <v>9350552</v>
      </c>
      <c r="I11" s="26"/>
      <c r="J11" s="8"/>
    </row>
    <row r="12" spans="1:19" ht="24.95" customHeight="1">
      <c r="A12" s="35"/>
      <c r="B12" s="31"/>
      <c r="C12" s="31"/>
      <c r="D12" s="31"/>
      <c r="E12" s="31"/>
      <c r="F12" s="31"/>
      <c r="G12" s="31"/>
      <c r="I12" s="27"/>
      <c r="J12" s="8"/>
    </row>
    <row r="13" spans="1:19" ht="21.75" customHeight="1" thickBot="1">
      <c r="A13" s="36"/>
      <c r="B13" s="32"/>
      <c r="C13" s="32"/>
      <c r="D13" s="32"/>
      <c r="E13" s="32"/>
      <c r="F13" s="32"/>
      <c r="G13" s="32"/>
      <c r="I13" s="27"/>
      <c r="J13" s="8"/>
    </row>
    <row r="14" spans="1:19" s="15" customFormat="1" ht="31.5" customHeight="1" thickBot="1">
      <c r="A14" s="20" t="s">
        <v>11</v>
      </c>
      <c r="B14" s="21">
        <f>SUM(B7:B11)</f>
        <v>4383627</v>
      </c>
      <c r="C14" s="21">
        <f>SUM(C7:C11)</f>
        <v>7874399</v>
      </c>
      <c r="D14" s="21">
        <f>SUM(D7:D11)</f>
        <v>10304703</v>
      </c>
      <c r="E14" s="21">
        <f>SUM(E7:E11)</f>
        <v>3928080</v>
      </c>
      <c r="F14" s="21">
        <f>SUM(F7:F11)</f>
        <v>1883128</v>
      </c>
      <c r="G14" s="21">
        <f>SUM(B14:F14)</f>
        <v>28373937</v>
      </c>
      <c r="I14" s="8"/>
      <c r="J14" s="8"/>
    </row>
    <row r="15" spans="1:19" ht="42.75" customHeight="1" thickBot="1">
      <c r="A15" s="22" t="s">
        <v>17</v>
      </c>
      <c r="B15" s="23">
        <v>0</v>
      </c>
      <c r="C15" s="21">
        <v>584794</v>
      </c>
      <c r="D15" s="21">
        <v>1263000</v>
      </c>
      <c r="E15" s="21">
        <v>345000</v>
      </c>
      <c r="F15" s="21">
        <v>63734</v>
      </c>
      <c r="G15" s="21">
        <f>SUM(B15:F15)</f>
        <v>2256528</v>
      </c>
      <c r="I15" s="8"/>
      <c r="J15" s="8"/>
    </row>
    <row r="16" spans="1:19" s="15" customFormat="1" ht="48" customHeight="1" thickBot="1">
      <c r="A16" s="22" t="s">
        <v>13</v>
      </c>
      <c r="B16" s="21">
        <f t="shared" ref="B16:G16" si="0">B14+B15</f>
        <v>4383627</v>
      </c>
      <c r="C16" s="21">
        <f t="shared" si="0"/>
        <v>8459193</v>
      </c>
      <c r="D16" s="21">
        <f t="shared" si="0"/>
        <v>11567703</v>
      </c>
      <c r="E16" s="21">
        <f t="shared" si="0"/>
        <v>4273080</v>
      </c>
      <c r="F16" s="21">
        <f t="shared" si="0"/>
        <v>1946862</v>
      </c>
      <c r="G16" s="21">
        <f t="shared" si="0"/>
        <v>30630465</v>
      </c>
      <c r="I16" s="11"/>
      <c r="J16" s="8"/>
    </row>
    <row r="17" spans="1:9" ht="15" customHeight="1"/>
    <row r="18" spans="1:9" ht="2.25" customHeight="1">
      <c r="B18" s="9"/>
      <c r="C18" s="9"/>
      <c r="D18" s="9"/>
      <c r="E18" s="9"/>
      <c r="F18" s="9"/>
      <c r="G18" s="9"/>
      <c r="I18" s="3"/>
    </row>
    <row r="19" spans="1:9" ht="24.75" hidden="1" customHeight="1">
      <c r="A19" s="12"/>
      <c r="B19" s="9"/>
      <c r="C19" s="9"/>
      <c r="D19" s="9"/>
      <c r="E19" s="9"/>
      <c r="F19" s="9"/>
      <c r="G19" s="9"/>
      <c r="I19" s="3"/>
    </row>
    <row r="20" spans="1:9" ht="54.75" customHeight="1">
      <c r="A20" s="24" t="s">
        <v>14</v>
      </c>
      <c r="B20" s="25"/>
      <c r="C20" s="25"/>
      <c r="D20" s="25"/>
      <c r="E20" s="25"/>
      <c r="F20" s="25"/>
      <c r="G20" s="25"/>
      <c r="I20" s="3"/>
    </row>
    <row r="21" spans="1:9" ht="24.95" customHeight="1">
      <c r="A21" s="10"/>
      <c r="B21" s="10"/>
      <c r="C21" s="10"/>
      <c r="D21" s="10"/>
      <c r="E21" s="13"/>
      <c r="F21" s="10"/>
      <c r="G21" s="10"/>
    </row>
    <row r="22" spans="1:9" ht="24.95" customHeight="1">
      <c r="B22" s="3"/>
      <c r="C22" s="3"/>
      <c r="D22" s="3"/>
      <c r="E22" s="3"/>
      <c r="F22" s="3"/>
      <c r="G22" s="3"/>
    </row>
    <row r="23" spans="1:9" ht="24.95" customHeight="1">
      <c r="B23" s="3"/>
      <c r="C23" s="3"/>
      <c r="D23" s="3"/>
      <c r="E23" s="3"/>
      <c r="F23" s="3"/>
      <c r="G23" s="3"/>
    </row>
    <row r="24" spans="1:9" ht="24.95" customHeight="1">
      <c r="B24" s="3"/>
      <c r="C24" s="3"/>
      <c r="D24" s="3"/>
      <c r="E24" s="3"/>
      <c r="F24" s="3"/>
      <c r="G24" s="3"/>
    </row>
    <row r="25" spans="1:9" ht="24.95" customHeight="1"/>
    <row r="26" spans="1:9" ht="24.95" customHeight="1"/>
    <row r="27" spans="1:9" ht="24.95" customHeight="1"/>
    <row r="28" spans="1:9" ht="24.95" customHeight="1"/>
    <row r="29" spans="1:9" ht="24.95" customHeight="1"/>
    <row r="30" spans="1:9" ht="24.95" customHeight="1"/>
    <row r="31" spans="1:9" ht="24.95" customHeight="1"/>
    <row r="32" spans="1:9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</sheetData>
  <mergeCells count="12">
    <mergeCell ref="C11:C13"/>
    <mergeCell ref="D11:D13"/>
    <mergeCell ref="A20:G20"/>
    <mergeCell ref="I11:I13"/>
    <mergeCell ref="I3:I5"/>
    <mergeCell ref="E11:E13"/>
    <mergeCell ref="F11:F13"/>
    <mergeCell ref="A2:G2"/>
    <mergeCell ref="A3:G3"/>
    <mergeCell ref="G11:G13"/>
    <mergeCell ref="A11:A13"/>
    <mergeCell ref="B11:B13"/>
  </mergeCells>
  <phoneticPr fontId="7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dban</cp:lastModifiedBy>
  <cp:lastPrinted>2012-07-18T09:48:27Z</cp:lastPrinted>
  <dcterms:created xsi:type="dcterms:W3CDTF">1996-10-14T23:33:28Z</dcterms:created>
  <dcterms:modified xsi:type="dcterms:W3CDTF">2012-07-19T09:52:49Z</dcterms:modified>
</cp:coreProperties>
</file>