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lan 2015" sheetId="1" r:id="rId1"/>
    <sheet name="a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<sst xmlns="http://schemas.openxmlformats.org/spreadsheetml/2006/main" count="131" uniqueCount="73">
  <si>
    <t>Red. 
Br.</t>
  </si>
  <si>
    <t>otvoreni</t>
  </si>
  <si>
    <t>Planirani 
početak nabave</t>
  </si>
  <si>
    <t>Planirano 
trajanje ugovora ili okvirnog sporazuma</t>
  </si>
  <si>
    <t>Procijenjena
vrijednost bez PDV-a (kn)</t>
  </si>
  <si>
    <t>Predmet nabave</t>
  </si>
  <si>
    <t>30 dana</t>
  </si>
  <si>
    <t>SVEUKUPNO S PDV-om</t>
  </si>
  <si>
    <t>Dodatna ulaganja u vlastita skladišta - dodatna ulaganja na građ. objektima</t>
  </si>
  <si>
    <t>Evidencijski broj</t>
  </si>
  <si>
    <t>Vrsta postupka javne nabave</t>
  </si>
  <si>
    <t xml:space="preserve">Sklapa li se ugovor o javnoj nabavi (JN) ili okvirni sporazum </t>
  </si>
  <si>
    <t>Servis vatrodojavnih sustava u skladištima RZ-a i periodični pregled vatr. aparata</t>
  </si>
  <si>
    <t>Usluge odvjetnika</t>
  </si>
  <si>
    <t>Ministarstvo gospodarstva - Ravnateljstvo za robne zalihe</t>
  </si>
  <si>
    <t>Premije osiguranja</t>
  </si>
  <si>
    <t>U K U P N O  bez PDV-a</t>
  </si>
  <si>
    <t>60 dana</t>
  </si>
  <si>
    <t>usluge iz 
dodatka II. B</t>
  </si>
  <si>
    <t>*</t>
  </si>
  <si>
    <t>90 dana</t>
  </si>
  <si>
    <t>Pružanje zaštitarskih usluga tjelesne zaštite osoba i imovine</t>
  </si>
  <si>
    <t>ugovor</t>
  </si>
  <si>
    <t>Usluge fumigacije i deratizacije</t>
  </si>
  <si>
    <t>Zdravst. i veterin. usluge</t>
  </si>
  <si>
    <r>
      <t xml:space="preserve">* </t>
    </r>
    <r>
      <rPr>
        <sz val="12"/>
        <rFont val="Calibri"/>
        <family val="2"/>
      </rPr>
      <t>=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Osnovni teritorijalni razmještaj robnih zaliha državna je tajna.  (Zakon o strateškim robnim zalihama N.N. br. 87/2002)</t>
    </r>
  </si>
  <si>
    <t>Zagreb, siječanj 2015. godine</t>
  </si>
  <si>
    <t xml:space="preserve">                          PLAN  NABAVE  ZA  PRORAČUNSKU 2015. GODINU </t>
  </si>
  <si>
    <t>Višenamjenske autocisterne 
za vodu (23 kom)</t>
  </si>
  <si>
    <t>veljača 2015</t>
  </si>
  <si>
    <t>1 godina</t>
  </si>
  <si>
    <t>Merkantilna pšenica  u okvirnoj 
količini od 12.000.000 kg</t>
  </si>
  <si>
    <t>03/2015/E-VV</t>
  </si>
  <si>
    <t>02/2015/E-VV</t>
  </si>
  <si>
    <t>01/2015/E-VV</t>
  </si>
  <si>
    <t>15 dana</t>
  </si>
  <si>
    <t>Merkantilni kukuruz u okvirnoj količini od 5.000.000 kg</t>
  </si>
  <si>
    <t>04/2015/E-VV</t>
  </si>
  <si>
    <t>ožujak 2015</t>
  </si>
  <si>
    <t>Mesne konzerve (50.000 kg)</t>
  </si>
  <si>
    <t>05/2015/E-VV</t>
  </si>
  <si>
    <t>06/2015/E-VV</t>
  </si>
  <si>
    <t>Vreće za spavanje
 (10.000 kom)</t>
  </si>
  <si>
    <t>07/2015/E-VV</t>
  </si>
  <si>
    <t>travanj 2015</t>
  </si>
  <si>
    <t>Jaja u prahu (15.000 kg)</t>
  </si>
  <si>
    <t>01/2015/E-MV</t>
  </si>
  <si>
    <t>siječanj /veljača 2015</t>
  </si>
  <si>
    <t>10 dana</t>
  </si>
  <si>
    <t>Konzervirano povrće (88.000 kg)</t>
  </si>
  <si>
    <t>Sterilni setovi prve pomoći za domaćinstvo (10.000 kompleta)</t>
  </si>
  <si>
    <t>02/2015/E-MV</t>
  </si>
  <si>
    <t>Brašno (40.000 kg)</t>
  </si>
  <si>
    <t>Zaštitna oprema za DUZS</t>
  </si>
  <si>
    <t>03/2015/E-MV</t>
  </si>
  <si>
    <t>svibanj 2015</t>
  </si>
  <si>
    <t>04/2015/E-MV</t>
  </si>
  <si>
    <t>Kontejneri (12 kom)</t>
  </si>
  <si>
    <t>Oprema za blagavaonice (stol i stolice ili klupe)-500 kpl</t>
  </si>
  <si>
    <t>Agregati (20 kom)</t>
  </si>
  <si>
    <t>06/2015/E-MV</t>
  </si>
  <si>
    <t>bagatelna</t>
  </si>
  <si>
    <t>Pumpe za vodu s crijevom</t>
  </si>
  <si>
    <t>Potopne pumpe s crijevima</t>
  </si>
  <si>
    <t xml:space="preserve">Usluge cestovnog prijevoza robe za potrebe Ravnateljstva za robne zalihe.     </t>
  </si>
  <si>
    <t>08/2015/E-MV</t>
  </si>
  <si>
    <t>OS</t>
  </si>
  <si>
    <t>2 godine</t>
  </si>
  <si>
    <t xml:space="preserve">Izrada Projektne dokumentacije za rekonstrukciju hale skladišta Robnih zaliha </t>
  </si>
  <si>
    <t>siječanj 2015</t>
  </si>
  <si>
    <t>Usluge tekućeg i invest. održavanja - sanacija šteta od poplava (g. radovi)</t>
  </si>
  <si>
    <t>Jestivo ulje (100.000 lit)</t>
  </si>
  <si>
    <t>05/2015/E-MV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</si>
</sst>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[$-F800]dddd\,\ mmmm\ dd\,\ yyyy"/>
    <numFmt numFmtId="166" formatCode="[$-41A]d\.\ mmmm\ yyyy\."/>
    <numFmt numFmtId="167" formatCode="[$-41A]mmmm\-yy;@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Calibri"/>
      <family val="2"/>
    </font>
    <font>
      <sz val="12"/>
      <name val="Calibri"/>
      <family val="2"/>
    </font>
    <font>
      <sz val="14"/>
      <name val="AR JULI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3" fontId="6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0" fillId="0" borderId="0" xfId="59" applyFont="1" applyAlignment="1">
      <alignment/>
    </xf>
    <xf numFmtId="43" fontId="6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4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43" fontId="0" fillId="0" borderId="0" xfId="59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33" borderId="26" xfId="0" applyFont="1" applyFill="1" applyBorder="1" applyAlignment="1">
      <alignment horizontal="center" vertical="center"/>
    </xf>
    <xf numFmtId="43" fontId="0" fillId="0" borderId="26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3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3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3" fontId="0" fillId="0" borderId="0" xfId="0" applyNumberFormat="1" applyFont="1" applyAlignment="1">
      <alignment vertical="center"/>
    </xf>
    <xf numFmtId="43" fontId="5" fillId="34" borderId="23" xfId="0" applyNumberFormat="1" applyFont="1" applyFill="1" applyBorder="1" applyAlignment="1">
      <alignment horizontal="center" vertical="center"/>
    </xf>
    <xf numFmtId="43" fontId="5" fillId="34" borderId="28" xfId="0" applyNumberFormat="1" applyFont="1" applyFill="1" applyBorder="1" applyAlignment="1">
      <alignment horizontal="center" vertical="center"/>
    </xf>
    <xf numFmtId="43" fontId="5" fillId="33" borderId="14" xfId="0" applyNumberFormat="1" applyFont="1" applyFill="1" applyBorder="1" applyAlignment="1">
      <alignment horizontal="center" vertical="center"/>
    </xf>
    <xf numFmtId="43" fontId="5" fillId="33" borderId="29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10" zoomScaleNormal="110" zoomScalePageLayoutView="0" workbookViewId="0" topLeftCell="A31">
      <selection activeCell="K36" sqref="K36"/>
    </sheetView>
  </sheetViews>
  <sheetFormatPr defaultColWidth="9.140625" defaultRowHeight="12.75"/>
  <cols>
    <col min="1" max="1" width="5.57421875" style="1" customWidth="1"/>
    <col min="2" max="2" width="32.28125" style="1" customWidth="1"/>
    <col min="3" max="3" width="14.57421875" style="28" customWidth="1"/>
    <col min="4" max="4" width="16.8515625" style="1" customWidth="1"/>
    <col min="5" max="5" width="14.421875" style="2" customWidth="1"/>
    <col min="6" max="6" width="13.7109375" style="2" customWidth="1"/>
    <col min="7" max="7" width="12.421875" style="2" customWidth="1"/>
    <col min="8" max="8" width="13.421875" style="1" customWidth="1"/>
    <col min="9" max="16384" width="9.140625" style="1" customWidth="1"/>
  </cols>
  <sheetData>
    <row r="1" spans="1:8" ht="15.75">
      <c r="A1" s="29" t="s">
        <v>14</v>
      </c>
      <c r="B1" s="30"/>
      <c r="C1" s="31"/>
      <c r="D1" s="32"/>
      <c r="E1" s="33"/>
      <c r="F1" s="33"/>
      <c r="G1" s="33"/>
      <c r="H1" s="34"/>
    </row>
    <row r="2" spans="1:8" ht="15">
      <c r="A2" s="35"/>
      <c r="B2" s="4" t="s">
        <v>26</v>
      </c>
      <c r="C2" s="36"/>
      <c r="D2" s="37"/>
      <c r="E2" s="8"/>
      <c r="F2" s="8"/>
      <c r="G2" s="8"/>
      <c r="H2" s="38"/>
    </row>
    <row r="3" spans="1:8" ht="5.25" customHeight="1">
      <c r="A3" s="39"/>
      <c r="B3" s="40"/>
      <c r="C3" s="41"/>
      <c r="D3" s="37"/>
      <c r="E3" s="42"/>
      <c r="F3" s="42"/>
      <c r="G3" s="8"/>
      <c r="H3" s="38"/>
    </row>
    <row r="4" spans="1:8" ht="15.75">
      <c r="A4" s="39"/>
      <c r="B4" s="43" t="s">
        <v>27</v>
      </c>
      <c r="C4" s="44"/>
      <c r="D4" s="43"/>
      <c r="E4" s="42"/>
      <c r="F4" s="42"/>
      <c r="G4" s="8"/>
      <c r="H4" s="38"/>
    </row>
    <row r="5" spans="1:8" ht="3.75" customHeight="1" thickBot="1">
      <c r="A5" s="39"/>
      <c r="B5" s="13"/>
      <c r="C5" s="24"/>
      <c r="D5" s="13"/>
      <c r="E5" s="8"/>
      <c r="F5" s="8"/>
      <c r="G5" s="8"/>
      <c r="H5" s="38"/>
    </row>
    <row r="6" spans="1:8" ht="12.75" customHeight="1">
      <c r="A6" s="82" t="s">
        <v>0</v>
      </c>
      <c r="B6" s="74" t="s">
        <v>5</v>
      </c>
      <c r="C6" s="74" t="s">
        <v>9</v>
      </c>
      <c r="D6" s="74" t="s">
        <v>4</v>
      </c>
      <c r="E6" s="74" t="s">
        <v>10</v>
      </c>
      <c r="F6" s="74" t="s">
        <v>11</v>
      </c>
      <c r="G6" s="74" t="s">
        <v>2</v>
      </c>
      <c r="H6" s="77" t="s">
        <v>3</v>
      </c>
    </row>
    <row r="7" spans="1:8" ht="12.75">
      <c r="A7" s="83"/>
      <c r="B7" s="75"/>
      <c r="C7" s="75"/>
      <c r="D7" s="75"/>
      <c r="E7" s="75"/>
      <c r="F7" s="75"/>
      <c r="G7" s="86"/>
      <c r="H7" s="78"/>
    </row>
    <row r="8" spans="1:8" ht="40.5" customHeight="1" thickBot="1">
      <c r="A8" s="84"/>
      <c r="B8" s="76"/>
      <c r="C8" s="76"/>
      <c r="D8" s="76"/>
      <c r="E8" s="76"/>
      <c r="F8" s="76"/>
      <c r="G8" s="87"/>
      <c r="H8" s="79"/>
    </row>
    <row r="9" spans="1:8" ht="31.5" customHeight="1">
      <c r="A9" s="15">
        <v>1</v>
      </c>
      <c r="B9" s="53" t="s">
        <v>28</v>
      </c>
      <c r="C9" s="54" t="s">
        <v>34</v>
      </c>
      <c r="D9" s="55">
        <v>31050000</v>
      </c>
      <c r="E9" s="56" t="s">
        <v>1</v>
      </c>
      <c r="F9" s="17" t="s">
        <v>22</v>
      </c>
      <c r="G9" s="57" t="s">
        <v>29</v>
      </c>
      <c r="H9" s="58" t="s">
        <v>30</v>
      </c>
    </row>
    <row r="10" spans="1:8" ht="42" customHeight="1">
      <c r="A10" s="15">
        <f>A9+1</f>
        <v>2</v>
      </c>
      <c r="B10" s="53" t="s">
        <v>50</v>
      </c>
      <c r="C10" s="59" t="s">
        <v>33</v>
      </c>
      <c r="D10" s="55">
        <v>3200000</v>
      </c>
      <c r="E10" s="56" t="s">
        <v>1</v>
      </c>
      <c r="F10" s="17" t="s">
        <v>22</v>
      </c>
      <c r="G10" s="60" t="s">
        <v>29</v>
      </c>
      <c r="H10" s="3" t="s">
        <v>17</v>
      </c>
    </row>
    <row r="11" spans="1:8" ht="31.5" customHeight="1">
      <c r="A11" s="15">
        <f aca="true" t="shared" si="0" ref="A11:A34">A10+1</f>
        <v>3</v>
      </c>
      <c r="B11" s="53" t="s">
        <v>31</v>
      </c>
      <c r="C11" s="59" t="s">
        <v>32</v>
      </c>
      <c r="D11" s="55">
        <v>18000000</v>
      </c>
      <c r="E11" s="56" t="s">
        <v>1</v>
      </c>
      <c r="F11" s="17" t="s">
        <v>22</v>
      </c>
      <c r="G11" s="18" t="s">
        <v>29</v>
      </c>
      <c r="H11" s="3" t="s">
        <v>35</v>
      </c>
    </row>
    <row r="12" spans="1:8" ht="31.5" customHeight="1">
      <c r="A12" s="15">
        <f t="shared" si="0"/>
        <v>4</v>
      </c>
      <c r="B12" s="53" t="s">
        <v>36</v>
      </c>
      <c r="C12" s="59" t="s">
        <v>37</v>
      </c>
      <c r="D12" s="55">
        <v>5400000</v>
      </c>
      <c r="E12" s="56" t="s">
        <v>1</v>
      </c>
      <c r="F12" s="17" t="s">
        <v>22</v>
      </c>
      <c r="G12" s="18" t="s">
        <v>38</v>
      </c>
      <c r="H12" s="3" t="s">
        <v>35</v>
      </c>
    </row>
    <row r="13" spans="1:8" ht="30" customHeight="1">
      <c r="A13" s="15">
        <f t="shared" si="0"/>
        <v>5</v>
      </c>
      <c r="B13" s="61" t="s">
        <v>39</v>
      </c>
      <c r="C13" s="59" t="s">
        <v>40</v>
      </c>
      <c r="D13" s="55">
        <v>1600000</v>
      </c>
      <c r="E13" s="7" t="s">
        <v>1</v>
      </c>
      <c r="F13" s="17" t="s">
        <v>22</v>
      </c>
      <c r="G13" s="18" t="s">
        <v>38</v>
      </c>
      <c r="H13" s="3" t="s">
        <v>6</v>
      </c>
    </row>
    <row r="14" spans="1:8" ht="30" customHeight="1">
      <c r="A14" s="15">
        <f t="shared" si="0"/>
        <v>6</v>
      </c>
      <c r="B14" s="61" t="s">
        <v>42</v>
      </c>
      <c r="C14" s="59" t="s">
        <v>41</v>
      </c>
      <c r="D14" s="55">
        <v>2800000</v>
      </c>
      <c r="E14" s="7" t="s">
        <v>1</v>
      </c>
      <c r="F14" s="17" t="s">
        <v>22</v>
      </c>
      <c r="G14" s="18" t="s">
        <v>55</v>
      </c>
      <c r="H14" s="3" t="s">
        <v>20</v>
      </c>
    </row>
    <row r="15" spans="1:8" ht="30" customHeight="1">
      <c r="A15" s="15">
        <f t="shared" si="0"/>
        <v>7</v>
      </c>
      <c r="B15" s="61" t="s">
        <v>49</v>
      </c>
      <c r="C15" s="59" t="s">
        <v>43</v>
      </c>
      <c r="D15" s="55">
        <v>1760000</v>
      </c>
      <c r="E15" s="7" t="s">
        <v>1</v>
      </c>
      <c r="F15" s="17" t="s">
        <v>22</v>
      </c>
      <c r="G15" s="18" t="s">
        <v>44</v>
      </c>
      <c r="H15" s="3" t="s">
        <v>17</v>
      </c>
    </row>
    <row r="16" spans="1:8" ht="39" customHeight="1">
      <c r="A16" s="15">
        <f t="shared" si="0"/>
        <v>8</v>
      </c>
      <c r="B16" s="61" t="s">
        <v>45</v>
      </c>
      <c r="C16" s="59" t="s">
        <v>46</v>
      </c>
      <c r="D16" s="55">
        <v>960000</v>
      </c>
      <c r="E16" s="7" t="s">
        <v>1</v>
      </c>
      <c r="F16" s="17" t="s">
        <v>22</v>
      </c>
      <c r="G16" s="18" t="s">
        <v>47</v>
      </c>
      <c r="H16" s="3" t="s">
        <v>48</v>
      </c>
    </row>
    <row r="17" spans="1:8" ht="42.75" customHeight="1">
      <c r="A17" s="15">
        <f t="shared" si="0"/>
        <v>9</v>
      </c>
      <c r="B17" s="61" t="s">
        <v>64</v>
      </c>
      <c r="C17" s="59" t="s">
        <v>65</v>
      </c>
      <c r="D17" s="55">
        <v>600000</v>
      </c>
      <c r="E17" s="7" t="s">
        <v>1</v>
      </c>
      <c r="F17" s="17" t="s">
        <v>66</v>
      </c>
      <c r="G17" s="18" t="s">
        <v>44</v>
      </c>
      <c r="H17" s="3" t="s">
        <v>67</v>
      </c>
    </row>
    <row r="18" spans="1:8" ht="42.75" customHeight="1">
      <c r="A18" s="15">
        <f t="shared" si="0"/>
        <v>10</v>
      </c>
      <c r="B18" s="61" t="s">
        <v>15</v>
      </c>
      <c r="C18" s="59"/>
      <c r="D18" s="55">
        <v>912000</v>
      </c>
      <c r="E18" s="62" t="s">
        <v>19</v>
      </c>
      <c r="F18" s="17"/>
      <c r="G18" s="17"/>
      <c r="H18" s="3"/>
    </row>
    <row r="19" spans="1:8" ht="30" customHeight="1">
      <c r="A19" s="52">
        <f t="shared" si="0"/>
        <v>11</v>
      </c>
      <c r="B19" s="61" t="s">
        <v>71</v>
      </c>
      <c r="C19" s="59" t="s">
        <v>51</v>
      </c>
      <c r="D19" s="66">
        <v>885000</v>
      </c>
      <c r="E19" s="7" t="s">
        <v>1</v>
      </c>
      <c r="F19" s="68" t="s">
        <v>22</v>
      </c>
      <c r="G19" s="18" t="s">
        <v>44</v>
      </c>
      <c r="H19" s="3" t="s">
        <v>6</v>
      </c>
    </row>
    <row r="20" spans="1:8" ht="30" customHeight="1">
      <c r="A20" s="15">
        <f t="shared" si="0"/>
        <v>12</v>
      </c>
      <c r="B20" s="61" t="s">
        <v>53</v>
      </c>
      <c r="C20" s="59" t="s">
        <v>54</v>
      </c>
      <c r="D20" s="55">
        <v>800000</v>
      </c>
      <c r="E20" s="7" t="s">
        <v>1</v>
      </c>
      <c r="F20" s="17" t="s">
        <v>22</v>
      </c>
      <c r="G20" s="18" t="s">
        <v>55</v>
      </c>
      <c r="H20" s="3" t="s">
        <v>6</v>
      </c>
    </row>
    <row r="21" spans="1:8" ht="30" customHeight="1">
      <c r="A21" s="15">
        <f t="shared" si="0"/>
        <v>13</v>
      </c>
      <c r="B21" s="61" t="s">
        <v>57</v>
      </c>
      <c r="C21" s="59" t="s">
        <v>56</v>
      </c>
      <c r="D21" s="55">
        <v>384000</v>
      </c>
      <c r="E21" s="7" t="s">
        <v>1</v>
      </c>
      <c r="F21" s="17" t="s">
        <v>22</v>
      </c>
      <c r="G21" s="18" t="s">
        <v>38</v>
      </c>
      <c r="H21" s="3" t="s">
        <v>6</v>
      </c>
    </row>
    <row r="22" spans="1:8" ht="30" customHeight="1">
      <c r="A22" s="15">
        <f t="shared" si="0"/>
        <v>14</v>
      </c>
      <c r="B22" s="61" t="s">
        <v>58</v>
      </c>
      <c r="C22" s="59" t="s">
        <v>72</v>
      </c>
      <c r="D22" s="55">
        <v>280000</v>
      </c>
      <c r="E22" s="7" t="s">
        <v>1</v>
      </c>
      <c r="F22" s="17" t="s">
        <v>22</v>
      </c>
      <c r="G22" s="18" t="s">
        <v>55</v>
      </c>
      <c r="H22" s="3" t="s">
        <v>17</v>
      </c>
    </row>
    <row r="23" spans="1:8" ht="30" customHeight="1">
      <c r="A23" s="15">
        <f t="shared" si="0"/>
        <v>15</v>
      </c>
      <c r="B23" s="61" t="s">
        <v>59</v>
      </c>
      <c r="C23" s="59" t="s">
        <v>60</v>
      </c>
      <c r="D23" s="55">
        <v>224000</v>
      </c>
      <c r="E23" s="7" t="s">
        <v>1</v>
      </c>
      <c r="F23" s="17" t="s">
        <v>22</v>
      </c>
      <c r="G23" s="18" t="s">
        <v>55</v>
      </c>
      <c r="H23" s="3" t="s">
        <v>17</v>
      </c>
    </row>
    <row r="24" spans="1:8" ht="39" customHeight="1">
      <c r="A24" s="15">
        <f t="shared" si="0"/>
        <v>16</v>
      </c>
      <c r="B24" s="61" t="s">
        <v>70</v>
      </c>
      <c r="C24" s="59"/>
      <c r="D24" s="55">
        <v>232000</v>
      </c>
      <c r="E24" s="7" t="s">
        <v>61</v>
      </c>
      <c r="F24" s="17"/>
      <c r="G24" s="18"/>
      <c r="H24" s="3"/>
    </row>
    <row r="25" spans="1:8" ht="30" customHeight="1">
      <c r="A25" s="15">
        <f t="shared" si="0"/>
        <v>17</v>
      </c>
      <c r="B25" s="61" t="s">
        <v>13</v>
      </c>
      <c r="C25" s="59"/>
      <c r="D25" s="55">
        <v>170000</v>
      </c>
      <c r="E25" s="7" t="s">
        <v>61</v>
      </c>
      <c r="F25" s="17" t="s">
        <v>22</v>
      </c>
      <c r="G25" s="18" t="s">
        <v>69</v>
      </c>
      <c r="H25" s="3" t="s">
        <v>30</v>
      </c>
    </row>
    <row r="26" spans="1:8" ht="30" customHeight="1">
      <c r="A26" s="15">
        <f t="shared" si="0"/>
        <v>18</v>
      </c>
      <c r="B26" s="63" t="s">
        <v>52</v>
      </c>
      <c r="C26" s="51"/>
      <c r="D26" s="64">
        <v>121600</v>
      </c>
      <c r="E26" s="7" t="s">
        <v>61</v>
      </c>
      <c r="F26" s="17"/>
      <c r="G26" s="18"/>
      <c r="H26" s="3"/>
    </row>
    <row r="27" spans="1:8" ht="30" customHeight="1">
      <c r="A27" s="15">
        <f t="shared" si="0"/>
        <v>19</v>
      </c>
      <c r="B27" s="63" t="s">
        <v>62</v>
      </c>
      <c r="C27" s="50"/>
      <c r="D27" s="64">
        <v>112560</v>
      </c>
      <c r="E27" s="6" t="s">
        <v>61</v>
      </c>
      <c r="F27" s="17"/>
      <c r="G27" s="18"/>
      <c r="H27" s="3"/>
    </row>
    <row r="28" spans="1:8" ht="30" customHeight="1">
      <c r="A28" s="15">
        <f t="shared" si="0"/>
        <v>20</v>
      </c>
      <c r="B28" s="53" t="s">
        <v>63</v>
      </c>
      <c r="C28" s="51"/>
      <c r="D28" s="55">
        <v>63360</v>
      </c>
      <c r="E28" s="56" t="s">
        <v>61</v>
      </c>
      <c r="F28" s="17"/>
      <c r="G28" s="18"/>
      <c r="H28" s="3"/>
    </row>
    <row r="29" spans="1:8" ht="43.5" customHeight="1">
      <c r="A29" s="15">
        <f t="shared" si="0"/>
        <v>21</v>
      </c>
      <c r="B29" s="53" t="s">
        <v>68</v>
      </c>
      <c r="C29" s="51"/>
      <c r="D29" s="55">
        <v>69000</v>
      </c>
      <c r="E29" s="56" t="s">
        <v>61</v>
      </c>
      <c r="F29" s="17"/>
      <c r="G29" s="18"/>
      <c r="H29" s="3"/>
    </row>
    <row r="30" spans="1:8" ht="43.5" customHeight="1">
      <c r="A30" s="15">
        <f t="shared" si="0"/>
        <v>22</v>
      </c>
      <c r="B30" s="61" t="s">
        <v>12</v>
      </c>
      <c r="C30" s="51"/>
      <c r="D30" s="55">
        <v>30000</v>
      </c>
      <c r="E30" s="56" t="s">
        <v>61</v>
      </c>
      <c r="F30" s="17"/>
      <c r="G30" s="18"/>
      <c r="H30" s="3"/>
    </row>
    <row r="31" spans="1:8" ht="43.5" customHeight="1">
      <c r="A31" s="15">
        <f t="shared" si="0"/>
        <v>23</v>
      </c>
      <c r="B31" s="61" t="s">
        <v>23</v>
      </c>
      <c r="C31" s="25"/>
      <c r="D31" s="55">
        <v>100000</v>
      </c>
      <c r="E31" s="65" t="s">
        <v>61</v>
      </c>
      <c r="F31" s="7"/>
      <c r="G31" s="6"/>
      <c r="H31" s="3"/>
    </row>
    <row r="32" spans="1:8" ht="43.5" customHeight="1">
      <c r="A32" s="15">
        <f t="shared" si="0"/>
        <v>24</v>
      </c>
      <c r="B32" s="61" t="s">
        <v>24</v>
      </c>
      <c r="C32" s="59"/>
      <c r="D32" s="66">
        <v>104000</v>
      </c>
      <c r="E32" s="65" t="s">
        <v>61</v>
      </c>
      <c r="F32" s="7"/>
      <c r="G32" s="6"/>
      <c r="H32" s="3"/>
    </row>
    <row r="33" spans="1:8" ht="32.25" customHeight="1">
      <c r="A33" s="52">
        <f t="shared" si="0"/>
        <v>25</v>
      </c>
      <c r="B33" s="61" t="s">
        <v>21</v>
      </c>
      <c r="C33" s="59"/>
      <c r="D33" s="66">
        <v>200000</v>
      </c>
      <c r="E33" s="65" t="s">
        <v>18</v>
      </c>
      <c r="F33" s="7" t="s">
        <v>22</v>
      </c>
      <c r="G33" s="67" t="s">
        <v>38</v>
      </c>
      <c r="H33" s="3" t="s">
        <v>30</v>
      </c>
    </row>
    <row r="34" spans="1:8" ht="41.25" customHeight="1">
      <c r="A34" s="15">
        <f t="shared" si="0"/>
        <v>26</v>
      </c>
      <c r="B34" s="61" t="s">
        <v>8</v>
      </c>
      <c r="C34" s="59"/>
      <c r="D34" s="55">
        <v>800000</v>
      </c>
      <c r="E34" s="65" t="s">
        <v>1</v>
      </c>
      <c r="F34" s="7" t="s">
        <v>22</v>
      </c>
      <c r="G34" s="18" t="s">
        <v>44</v>
      </c>
      <c r="H34" s="3" t="s">
        <v>20</v>
      </c>
    </row>
    <row r="35" spans="1:9" ht="30" customHeight="1" thickBot="1">
      <c r="A35" s="45"/>
      <c r="B35" s="46" t="s">
        <v>16</v>
      </c>
      <c r="C35" s="47"/>
      <c r="D35" s="70">
        <f>SUM(D9:D34)</f>
        <v>70857520</v>
      </c>
      <c r="E35" s="70"/>
      <c r="F35" s="70"/>
      <c r="G35" s="70"/>
      <c r="H35" s="71"/>
      <c r="I35" s="69"/>
    </row>
    <row r="36" spans="1:8" ht="29.25" customHeight="1" thickBot="1">
      <c r="A36" s="9"/>
      <c r="B36" s="49" t="s">
        <v>7</v>
      </c>
      <c r="C36" s="26"/>
      <c r="D36" s="11"/>
      <c r="E36" s="10"/>
      <c r="F36" s="10"/>
      <c r="G36" s="72">
        <v>88465700</v>
      </c>
      <c r="H36" s="73"/>
    </row>
    <row r="37" spans="1:8" ht="27" customHeight="1">
      <c r="A37" s="13"/>
      <c r="B37" s="14"/>
      <c r="C37" s="27"/>
      <c r="D37" s="13"/>
      <c r="E37" s="8"/>
      <c r="F37" s="8"/>
      <c r="G37" s="48"/>
      <c r="H37" s="48"/>
    </row>
    <row r="38" spans="1:8" ht="16.5" customHeight="1">
      <c r="A38" s="13"/>
      <c r="B38" s="19" t="s">
        <v>25</v>
      </c>
      <c r="C38" s="27"/>
      <c r="D38" s="13"/>
      <c r="E38" s="8"/>
      <c r="F38" s="8"/>
      <c r="G38" s="12"/>
      <c r="H38" s="12"/>
    </row>
    <row r="39" spans="1:8" ht="16.5" customHeight="1">
      <c r="A39" s="13"/>
      <c r="B39" s="19"/>
      <c r="C39" s="13"/>
      <c r="D39" s="13"/>
      <c r="E39" s="8"/>
      <c r="F39" s="8"/>
      <c r="G39" s="12"/>
      <c r="H39" s="12"/>
    </row>
    <row r="40" spans="1:8" ht="15">
      <c r="A40" s="13"/>
      <c r="C40" s="27"/>
      <c r="D40" s="13"/>
      <c r="E40" s="8"/>
      <c r="F40" s="8"/>
      <c r="G40" s="12"/>
      <c r="H40" s="12"/>
    </row>
    <row r="41" spans="1:4" ht="12.75">
      <c r="A41" s="13"/>
      <c r="C41" s="27"/>
      <c r="D41" s="13"/>
    </row>
    <row r="42" spans="1:4" ht="12.75">
      <c r="A42" s="13"/>
      <c r="C42" s="27"/>
      <c r="D42" s="13"/>
    </row>
    <row r="43" spans="1:4" ht="12.75">
      <c r="A43" s="13"/>
      <c r="B43" s="22"/>
      <c r="C43" s="27"/>
      <c r="D43" s="13"/>
    </row>
    <row r="44" spans="2:8" ht="15.75">
      <c r="B44" s="16"/>
      <c r="D44" s="5"/>
      <c r="E44" s="85"/>
      <c r="F44" s="85"/>
      <c r="G44" s="85"/>
      <c r="H44" s="85"/>
    </row>
    <row r="45" spans="2:8" ht="15.75" customHeight="1">
      <c r="B45" s="16"/>
      <c r="D45" s="4"/>
      <c r="F45" s="23"/>
      <c r="G45" s="20"/>
      <c r="H45" s="20"/>
    </row>
    <row r="46" spans="2:4" ht="14.25">
      <c r="B46" s="16"/>
      <c r="D46" s="21"/>
    </row>
    <row r="47" spans="2:8" ht="12.75">
      <c r="B47" s="22"/>
      <c r="D47" s="22"/>
      <c r="G47" s="80"/>
      <c r="H47" s="81"/>
    </row>
  </sheetData>
  <sheetProtection/>
  <mergeCells count="12">
    <mergeCell ref="G47:H47"/>
    <mergeCell ref="A6:A8"/>
    <mergeCell ref="B6:B8"/>
    <mergeCell ref="D6:D8"/>
    <mergeCell ref="E44:H44"/>
    <mergeCell ref="G6:G8"/>
    <mergeCell ref="D35:H35"/>
    <mergeCell ref="G36:H36"/>
    <mergeCell ref="C6:C8"/>
    <mergeCell ref="F6:F8"/>
    <mergeCell ref="H6:H8"/>
    <mergeCell ref="E6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9.140625" style="1" customWidth="1"/>
    <col min="3" max="5" width="9.140625" style="2" customWidth="1"/>
    <col min="6" max="6" width="9.140625" style="1" customWidth="1"/>
    <col min="7" max="9" width="9.140625" style="2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MINGORP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mvorih</dc:creator>
  <cp:keywords/>
  <dc:description/>
  <cp:lastModifiedBy>mvorih</cp:lastModifiedBy>
  <cp:lastPrinted>2015-02-11T13:02:10Z</cp:lastPrinted>
  <dcterms:created xsi:type="dcterms:W3CDTF">2010-06-18T08:53:17Z</dcterms:created>
  <dcterms:modified xsi:type="dcterms:W3CDTF">2015-02-12T10:08:14Z</dcterms:modified>
  <cp:category/>
  <cp:version/>
  <cp:contentType/>
  <cp:contentStatus/>
</cp:coreProperties>
</file>